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  <sheet name="стр.2_13" sheetId="2" r:id="rId2"/>
    <sheet name="стр.14_26" sheetId="3" r:id="rId3"/>
    <sheet name="стр.27" sheetId="4" r:id="rId4"/>
  </sheets>
  <definedNames>
    <definedName name="_xlnm.Print_Titles" localSheetId="2">'стр.14_26'!$1:$2</definedName>
    <definedName name="_xlnm.Print_Titles" localSheetId="1">'стр.2_13'!$6:$7</definedName>
    <definedName name="_xlnm.Print_Area" localSheetId="0">'стр.1'!$A$1:$FK$29</definedName>
    <definedName name="_xlnm.Print_Area" localSheetId="2">'стр.14_26'!$A$1:$FK$146</definedName>
    <definedName name="_xlnm.Print_Area" localSheetId="1">'стр.2_13'!$A$1:$FK$134</definedName>
    <definedName name="_xlnm.Print_Area" localSheetId="3">'стр.27'!$A$1:$FK$15</definedName>
  </definedNames>
  <calcPr fullCalcOnLoad="1"/>
</workbook>
</file>

<file path=xl/sharedStrings.xml><?xml version="1.0" encoding="utf-8"?>
<sst xmlns="http://schemas.openxmlformats.org/spreadsheetml/2006/main" count="573" uniqueCount="349">
  <si>
    <t>Гкал на 1 кв. метр общей площади</t>
  </si>
  <si>
    <t>куб. метров 
на 1 прожива- ющего</t>
  </si>
  <si>
    <t>Удельная величина потребления энергетических ресурсов в многоквартирных домах:</t>
  </si>
  <si>
    <t>Удельная величина потребления энергетических ресурсов муниципальными бюджетными учреждениями</t>
  </si>
  <si>
    <t xml:space="preserve"> кВт·ч на 1
человека населения</t>
  </si>
  <si>
    <t xml:space="preserve"> Гкал на 1 человека населения</t>
  </si>
  <si>
    <t>куб. метров 
на 1 человека населения</t>
  </si>
  <si>
    <t>апреля</t>
  </si>
  <si>
    <r>
      <t>_____</t>
    </r>
    <r>
      <rPr>
        <sz val="9"/>
        <rFont val="Times New Roman"/>
        <family val="1"/>
      </rPr>
      <t>2.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Главы местных администраций муниципальных районов представляют доклады за 2010 год в части, касающейся показателей, предусмотренных пунктами 1 - 3, 5, 7, 12, 14, 20, 23 и 27 - 29, 31 и 32 перечня показателей для оценки эффективности деятельности органов местного самоуправления городских округов и муниципальных районов, утвержденного Указом Президента Российской Федерации от 28 апреля 2008 г. № 607 "Об оценке эффективности деятельности органов местного самоуправления городских округов и муниципальных районов", показателей, предусмотренных перечнем дополнительных показателей для оценки эффективности деятельности органов местного самоуправления городских округов и муниципальных районов, в том числе показателей, необходимых для расчета неэффективных расходов местных бюджетов, утвержденных распоряжением Правительства Российской Федерации от 11 сентября 2008 г. № 1313-р, и показателей, перечень которых утвержден субъектом Российской Федерации.</t>
    </r>
  </si>
  <si>
    <t>от 15.05.2010 № 758-р (ред. 18.12.2010))</t>
  </si>
  <si>
    <t>Доля муниципального имущества, свободного от прав третьих лиц, включенного в перечни муниципального имущества в целях предоставления его во владение и (или)</t>
  </si>
  <si>
    <t>17 (1)</t>
  </si>
  <si>
    <t>17 (2)</t>
  </si>
  <si>
    <t>Доля земельных участков в городском округе (муниципальном районе), предоставленных для строительства (кроме жилищного) по результатам торгов, в общей площади земельных участков в городском округе (муниципальном районе), предоставленных для строительства (кроме жилищного)</t>
  </si>
  <si>
    <t>137 /788</t>
  </si>
  <si>
    <t>136/</t>
  </si>
  <si>
    <t>90/517,8</t>
  </si>
  <si>
    <t>85/488,9</t>
  </si>
  <si>
    <t>13/74,8</t>
  </si>
  <si>
    <t>5/28,8</t>
  </si>
  <si>
    <t>3/17,3</t>
  </si>
  <si>
    <t>1/5,8</t>
  </si>
  <si>
    <t>4/23,0</t>
  </si>
  <si>
    <t>21/120,8</t>
  </si>
  <si>
    <t>6/34,5</t>
  </si>
  <si>
    <t>9/225,3</t>
  </si>
  <si>
    <t>6/151,7</t>
  </si>
  <si>
    <t>2/50,6</t>
  </si>
  <si>
    <t>5/125,2</t>
  </si>
  <si>
    <t>2010</t>
  </si>
  <si>
    <t>30</t>
  </si>
  <si>
    <t xml:space="preserve">8 человек совместиттелей, </t>
  </si>
  <si>
    <t>Включен ремонт школ п.Новый, первомайская школа - 10 год, школа п.Беляй - 11 год.</t>
  </si>
  <si>
    <t>2011</t>
  </si>
  <si>
    <t>численность без скорой. (форма 40)</t>
  </si>
  <si>
    <t xml:space="preserve">стандарт </t>
  </si>
  <si>
    <t>норматив 310-320</t>
  </si>
  <si>
    <t>165 коек</t>
  </si>
  <si>
    <t>све затраты без опл труда</t>
  </si>
  <si>
    <t>натур. пок. Снижается идем выше норматива</t>
  </si>
  <si>
    <t>Увеличение расходов и сниж. Вызовов</t>
  </si>
  <si>
    <t>Снижение в 2010 году году по причине снижения количества школьников</t>
  </si>
  <si>
    <t>-</t>
  </si>
  <si>
    <t>нет</t>
  </si>
  <si>
    <r>
      <t>147/</t>
    </r>
    <r>
      <rPr>
        <sz val="11"/>
        <color indexed="10"/>
        <rFont val="Times New Roman"/>
        <family val="1"/>
      </rPr>
      <t>845,8</t>
    </r>
  </si>
  <si>
    <t>первый показатель фактическое число случаев/ в пересчете на 100 тыс. населенияя</t>
  </si>
  <si>
    <t>показатели в статистике</t>
  </si>
  <si>
    <t>Доля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которыми переоформлено в соответствии с требованиями Федерального закона "О введении в действие Земельного кодекса Российской Федерации", в общем количестве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на которые подлежит переоформлению</t>
  </si>
  <si>
    <t>138 (1)</t>
  </si>
  <si>
    <t>Общий объем расходов консолидированного бюджета муниципального района</t>
  </si>
  <si>
    <t>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</si>
  <si>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>Общая площадь жилых помещений, приходящаяся в среднем на одного жителя, - всего</t>
  </si>
  <si>
    <t xml:space="preserve">собственников жилья, жилищных, жилищно-строительных кооперативов и иных специализированных потребительских кооперативов 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</si>
  <si>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</si>
  <si>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</si>
  <si>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участвовавших в едином государственном экзамене по данным предметам</t>
  </si>
  <si>
    <t>Численность выпускников муниципальных общеобразовательных учреждений, участвовавших в едином государственном экзамене по русскому языку</t>
  </si>
  <si>
    <t>Численность выпускников муниципальных общеобразовательных учреждений, сдавших единый государственный экзамен по русскому языку</t>
  </si>
  <si>
    <t>Численность выпускников муниципальных общеобразовательных учреждений, участвовавших в едином государственном экзамене по математике</t>
  </si>
  <si>
    <t>Численность выпускников муниципальных общеобразовательных учреждений, сдавших единый государственный экзамен по математике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</si>
  <si>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</si>
  <si>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Численность выпускников муниципальных общеобразовательных учреждений</t>
  </si>
  <si>
    <t>Доля учителей муниципальных общеобразовательных учреждений, имеющих стаж педагогической работы до 5 лет, в общей численности учителей муниципальных общеобразовательных учреждений</t>
  </si>
  <si>
    <t>Количество муниципальных общеобразовательных учреждений, расположенных в городской местности</t>
  </si>
  <si>
    <t>Количество муниципальных общеобразовательных учреждений, расположенных в сельской местности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</si>
  <si>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</si>
  <si>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Численность лиц, обучающихся в муниципальных общеобразовательных учреждениях, расположенных в городской местности (среднегодовая)</t>
  </si>
  <si>
    <t>Численность лиц, обучающихся в муниципальных общеобразовательных учреждениях, расположенных в сельской местности (среднегодовая)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</si>
  <si>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</si>
  <si>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Численность работников муниципальных общеобразовательных учреждений, расположенных в городской местности (среднегодовая)</t>
  </si>
  <si>
    <t>Численность работников муниципальных общеобразовательных учреждений, расположенных в сельской местности (среднегодовая)</t>
  </si>
  <si>
    <t>Численность учителей муниципальных общеобразовательных учреждений, расположенных в сельской местности (среднегодовая)</t>
  </si>
  <si>
    <t>осуществляющих учебного процесса) муниципальных общеобразовательных учреждений, расположенных в городской местности (среднегодовая)</t>
  </si>
  <si>
    <t>осуществляющих учебного процесса) муниципальных общеобразовательных учреждений, расположенных в сельской местности (среднегодовая)</t>
  </si>
  <si>
    <t>Количество классов в муниципальных общеобразовательных учреждениях, расположенных в городской местности (среднегодовое)</t>
  </si>
  <si>
    <t>Количество классов в муниципальных общеобразовательных учреждениях, расположенных в сельской местности (среднегодовое)</t>
  </si>
  <si>
    <t>Средняя стоимость содержания одного класса в муниципальных общеобразовательных учреждениях в городском округе (муниципальном районе)</t>
  </si>
  <si>
    <t>Общий объем расходов бюджета муниципального образования на общее образование</t>
  </si>
  <si>
    <t>Общий объем расходов бюджета муниципального образования на общее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</si>
  <si>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общее образование в части текущих расходов</t>
  </si>
  <si>
    <t>Общий объем расходов бюджета муниципального образования на общее образование в части текущих расходов на оплату труда и начислений на оплату труда</t>
  </si>
  <si>
    <t>Количество муниципальных общеобразовательных учреждений, переведенных на нормативное подушевое финансирование</t>
  </si>
  <si>
    <t>Количество муниципальных общеобразовательных учреждений, переведенных на новую (отраслевую) систему оплаты труда, ориентированную на результат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</si>
  <si>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</si>
  <si>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Численность детей в возрасте 5 - 18 лет в городском округе (муниципальном районе)</t>
  </si>
  <si>
    <t>Общий объем расходов бюджета муниципального образования на дополнительное образование</t>
  </si>
  <si>
    <t>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</si>
  <si>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дополнительное образование в части расходов на оплату труда и начислений на оплату труда</t>
  </si>
  <si>
    <t>V. Физическая культура и спорт</t>
  </si>
  <si>
    <t>Численность лиц, систематически занимающихся физической культурой и спортом</t>
  </si>
  <si>
    <t>Уровень фактической обеспеченности учреждениями физической культуры и спорта в городском округе (муниципальном районе) от нормативной потребности:</t>
  </si>
  <si>
    <t>спортивными залами</t>
  </si>
  <si>
    <t>плоскостными спортивными сооружениями</t>
  </si>
  <si>
    <t>плавательными бассейнами</t>
  </si>
  <si>
    <t>Общий объем расходов бюджета муниципального образования на физическую культуру и спорт</t>
  </si>
  <si>
    <t>VI. Жилищное строительство и обеспечение граждан жильем</t>
  </si>
  <si>
    <t>в том числе введенная в действие за год</t>
  </si>
  <si>
    <t>Число жилых квартир в расчете на 1 тыс. человек населения - всего</t>
  </si>
  <si>
    <t>в том числе введенных в действие за год</t>
  </si>
  <si>
    <t>Объем жилищного строительства, предусмотренный в соответствии с выданными разрешениями на строительство жилых зданий:</t>
  </si>
  <si>
    <t>общая площадь жилых помещений</t>
  </si>
  <si>
    <t>в правила землепользования и застройки городского округа (административного центра муниципального района)</t>
  </si>
  <si>
    <t>в комплексную программу развития коммунальной инфраструктуры</t>
  </si>
  <si>
    <t>Удовлетворенность населения жилищно-коммунальными услугами</t>
  </si>
  <si>
    <t>управление управляющей организацией частной формы собственности</t>
  </si>
  <si>
    <t>горячая вода</t>
  </si>
  <si>
    <t>холодная вода</t>
  </si>
  <si>
    <t>электрическая энергия</t>
  </si>
  <si>
    <t>тепловая энергия</t>
  </si>
  <si>
    <t>Доля подписанных паспортов готовности
(по состоянию на 15 ноября отчетного года):</t>
  </si>
  <si>
    <t>жилищного фонда</t>
  </si>
  <si>
    <t>котельных</t>
  </si>
  <si>
    <t>Доля убыточных организаций жилищно-коммунального хозяйства</t>
  </si>
  <si>
    <t>Доля населения, проживающего в многоквартирных домах, признанных в установленном порядке аварийными</t>
  </si>
  <si>
    <t>Общий объем расходов бюджета муниципального образования на жилищно-коммунальное хозяйство - всего</t>
  </si>
  <si>
    <t>объем бюджетных инвестиций на увеличение стоимости основных средств</t>
  </si>
  <si>
    <t>расходы на компенсацию разницы между экономически обоснованными тарифами и тарифами, установленными для населения</t>
  </si>
  <si>
    <t>VIII. Организация муниципального управления</t>
  </si>
  <si>
    <t>в общем объеме собственных доходов бюджета муниципального образования (без учета субвенций)</t>
  </si>
  <si>
    <t>Доля населения, участвующего в платных культурно-досуговых мероприятиях, организованных органами местного самоуправления городских округов и муниципальных районов</t>
  </si>
  <si>
    <t>клубами и учреждениями клубного типа</t>
  </si>
  <si>
    <t>библиотеками</t>
  </si>
  <si>
    <t>парками культуры и отдыха</t>
  </si>
  <si>
    <t>Общий объем расходов бюджета муниципального образования на культуру</t>
  </si>
  <si>
    <t>Общий объем расходов бюджета муниципального образования на культуру в части бюджетных инвестиций на увеличение стоимости основных средств</t>
  </si>
  <si>
    <t>Общий объем расходов бюджета муниципального образования на культуру в части расходов на оплату труда и начислений на оплату труда</t>
  </si>
  <si>
    <t>Доля основных фондов организаций муниципальной формы собственности, находящихся в стадии банкротства, в</t>
  </si>
  <si>
    <t xml:space="preserve">основных фондах организаций муниципальной формы собственности (на конец года, по полной учетной стоимости) </t>
  </si>
  <si>
    <t>Доля просроченной кредиторской задолженности по оплате труда (включая начисления на оплату труда) муниципальных бюджетных учреждений</t>
  </si>
  <si>
    <t>Доля трудоустроенных граждан, в общей численности граждан, обратившихся за содействием в государственные службы занятости населения с целью поиска подходящей работы</t>
  </si>
  <si>
    <t>да/нет</t>
  </si>
  <si>
    <t>Утверждение бюджета на 3 года (данный показатель оценивается, если субъект Российской Федерации перешел на 3-летний бюджет)</t>
  </si>
  <si>
    <t>Численность населения на начало года</t>
  </si>
  <si>
    <t>Численность населения на конец года</t>
  </si>
  <si>
    <t>в том числе в части бюджетных инвестиций на увеличение стоимости основных средств</t>
  </si>
  <si>
    <t>в том числе в расчете на одного жителя муниципального образования</t>
  </si>
  <si>
    <t>Доля расходов бюджета городского округа (муниципального района), формируемых в рамках программ, в общем объеме расходов бюджета городского округа (муниципального района), без учета субвенций на исполнение делегируемых полномочий</t>
  </si>
  <si>
    <t>Количество муниципальных услуг, предоставляемых органами местного самоуправления, муниципальными учреждениями в электронном виде</t>
  </si>
  <si>
    <t>Количество муниципальных услуг, предоставляемых органами местного самоуправления, муниципальными учреждениями</t>
  </si>
  <si>
    <t>Количество первоочередных муниципальных услуг, предоставляемых органами местного самоуправления и муниципальными учреждениями в электронном виде</t>
  </si>
  <si>
    <t>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</t>
  </si>
  <si>
    <t>Число муниципальных медицинских учреждений, переведенных преимущественно на одноканальное финансирование через систему обязательного медицинского страхования</t>
  </si>
  <si>
    <t>Численность учителей муниципальных общеобразовательных учреждений, расположенных в городской местности (среднегодовая)</t>
  </si>
  <si>
    <t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</si>
  <si>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</t>
  </si>
  <si>
    <r>
      <t>_____</t>
    </r>
    <r>
      <rPr>
        <sz val="9"/>
        <rFont val="Times New Roman"/>
        <family val="1"/>
      </rPr>
      <t>1.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Доклад главы местной администрации городского округа (муниципального района) 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отчетный год и их планируемых значениях на 3-летний период представляется ежегодно, до 1 мая, в высший исполнительный орган государственной власти субъекта Российской Федерации, в границах которого расположен городской округ (муниципальный район), и одновременно размещается на официальном сайте городского округа (муниципального района) в сети Интернет, а в случае его отсутствия - на официальном сайте субъекта Российской Федерации, в границах которого расположен городской округ (муниципальный район).</t>
    </r>
  </si>
  <si>
    <r>
      <t>3.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Доклад главы местной администрации городского округа (муниципального района) состоит из:</t>
    </r>
  </si>
  <si>
    <t>текстовой части, формат и структуру которой устанавливает субъект Российской Федерации.</t>
  </si>
  <si>
    <r>
      <t>_____</t>
    </r>
    <r>
      <rPr>
        <sz val="9"/>
        <rFont val="Times New Roman"/>
        <family val="1"/>
      </rPr>
      <t>6.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обосновании достигнутых значений показателей в графе "Примечание" дается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реализация которых планируется для достижения этих значений.</t>
    </r>
  </si>
  <si>
    <r>
      <t>_____</t>
    </r>
    <r>
      <rPr>
        <sz val="9"/>
        <rFont val="Times New Roman"/>
        <family val="1"/>
      </rPr>
      <t>7.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необходимости органы местного самоуправления муниципальных районов в текстовой части доклада указывают информацию о показателях, которые не относятся к их полномочиям, и отражают полномочия органов местного самоуправления поселений, расположенных на территории муниципального района.</t>
    </r>
  </si>
  <si>
    <r>
      <t>8.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Основным источником информации для заполнения таблицы является официальная статистическая информация.</t>
    </r>
  </si>
  <si>
    <r>
      <t>9.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N - отчетный год.</t>
    </r>
  </si>
  <si>
    <t>типовой формы доклада, которая является неотъемлемой частью доклада и представляется в электронном виде в формате MS Office Excel и на бумажном носителе в 1 экземпляре;</t>
  </si>
  <si>
    <r>
      <t>5.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</t>
    </r>
  </si>
  <si>
    <t>объектов жилищного строительства -
в течение 3 лет</t>
  </si>
  <si>
    <t xml:space="preserve">иных объектов капитального строительства -
в течение 5 лет </t>
  </si>
  <si>
    <t>пациенто-дней</t>
  </si>
  <si>
    <t>вызовов</t>
  </si>
  <si>
    <t>из них численность детей в возрасте 3 - 7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 за счет средств бюджета городского округа (муниципального района)</t>
  </si>
  <si>
    <t>в генеральный план городского округа (схему территориального планирования муниципального района)</t>
  </si>
  <si>
    <t>Общий объем расходов бюджета муниципального образования на содержание работников органов местного
самоуправления - всего</t>
  </si>
  <si>
    <r>
      <t>4.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 каждому показателю приводятся:</t>
    </r>
  </si>
  <si>
    <t>Утверждена</t>
  </si>
  <si>
    <t>распоряжением Правительства</t>
  </si>
  <si>
    <t>Российской Федерации</t>
  </si>
  <si>
    <t>от 11.09.2008 № 1313-р</t>
  </si>
  <si>
    <t>ТИПОВАЯ ФОРМА ДОКЛАДА</t>
  </si>
  <si>
    <t>(Ф.И.О. главы местной администрации городского округа (муниципального района))</t>
  </si>
  <si>
    <t>о достигнутых значениях показателей для оценки эффективности деятельности органов местного</t>
  </si>
  <si>
    <t xml:space="preserve">Подпись </t>
  </si>
  <si>
    <t xml:space="preserve"> г.</t>
  </si>
  <si>
    <t xml:space="preserve">Дата </t>
  </si>
  <si>
    <t xml:space="preserve">Единица измерения </t>
  </si>
  <si>
    <t>Отчетная информация</t>
  </si>
  <si>
    <t>Примечание</t>
  </si>
  <si>
    <t>I. Экономическое развитие
Дорожное хозяйство и транспорт</t>
  </si>
  <si>
    <t>процентов</t>
  </si>
  <si>
    <t>-"-</t>
  </si>
  <si>
    <t>(официальное наименование городского округа (муниципального района))</t>
  </si>
  <si>
    <t>Развитие малого и среднего предпринимательства</t>
  </si>
  <si>
    <t>Улучшение инвестиционной привлекательности</t>
  </si>
  <si>
    <t>в том числе:</t>
  </si>
  <si>
    <t>га</t>
  </si>
  <si>
    <t xml:space="preserve">для жилищного строительства, индивидуального жилищного строительства </t>
  </si>
  <si>
    <t xml:space="preserve">для комплексного освоения в целях жилищного строительства </t>
  </si>
  <si>
    <t>дней</t>
  </si>
  <si>
    <t>Сельское хозяйство</t>
  </si>
  <si>
    <t>Среднемесячная номинальная начисленная заработная плата работников:</t>
  </si>
  <si>
    <t>рублей</t>
  </si>
  <si>
    <t xml:space="preserve">врачей муниципальных учреждений здравоохранения </t>
  </si>
  <si>
    <t xml:space="preserve">Удовлетворенность населения медицинской помощью </t>
  </si>
  <si>
    <t>единиц</t>
  </si>
  <si>
    <t xml:space="preserve">в первые сутки в стационаре - всего </t>
  </si>
  <si>
    <t xml:space="preserve">на дому </t>
  </si>
  <si>
    <t xml:space="preserve">в первые сутки в стационаре </t>
  </si>
  <si>
    <t>человек</t>
  </si>
  <si>
    <t xml:space="preserve">Среднегодовая занятость койки в муниципальных учреждениях здравоохранения 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</si>
  <si>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</si>
  <si>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 xml:space="preserve"> дней</t>
  </si>
  <si>
    <t xml:space="preserve">стационарная медицинская помощь </t>
  </si>
  <si>
    <t xml:space="preserve">амбулаторная помощь </t>
  </si>
  <si>
    <t xml:space="preserve">дневные стационары всех типов </t>
  </si>
  <si>
    <t xml:space="preserve">скорая медицинская помощь </t>
  </si>
  <si>
    <t>Стоимость единицы объема оказанной медицинской помощи муниципальными учреждениями здравоохранения:</t>
  </si>
  <si>
    <t xml:space="preserve">Удовлетворенность населения 
качеством общего образования </t>
  </si>
  <si>
    <t>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</si>
  <si>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</si>
  <si>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 xml:space="preserve"> процентов</t>
  </si>
  <si>
    <t>непосредственное управление собственниками помещений 
в многоквартирном доме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</si>
  <si>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</si>
  <si>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управление муниципальным или государственным учреждением либо предприятием</t>
  </si>
  <si>
    <t xml:space="preserve">Уровень собираемости платежей 
за предоставленные жилищно-коммунальные услуги 
</t>
  </si>
  <si>
    <t>Отношение тарифов для промышленных потребителей к тарифам для населения:</t>
  </si>
  <si>
    <t>по водоснабжению</t>
  </si>
  <si>
    <t xml:space="preserve">по водоотведению </t>
  </si>
  <si>
    <t>кв. метров</t>
  </si>
  <si>
    <t>число жилых квартир</t>
  </si>
  <si>
    <t>год</t>
  </si>
  <si>
    <t>Удовлетворенность населения деятельностью органов местного самоуправления городского округа (муниципального района), в том  числе их информационной открытостью</t>
  </si>
  <si>
    <t xml:space="preserve">Доля муниципальных автономных учреждений от общего числа муниципальных учреждений (бюджетных и автономных) в городском округе (муниципальном районе) </t>
  </si>
  <si>
    <t>Удовлетворенность населения качеством предоставляемых услуг в сфере культуры (качеством культурного обслуживания)</t>
  </si>
  <si>
    <t>тыс. человек</t>
  </si>
  <si>
    <t>Среднегодовая численность постоянного населения</t>
  </si>
  <si>
    <t>тыс. рублей</t>
  </si>
  <si>
    <t>Общий объем расходов бюджета муниципального образования - всего</t>
  </si>
  <si>
    <t>расходы на покрытие убытков, возникших в связи с применением регулируемых цен на жилищно-коммунальные услуги</t>
  </si>
  <si>
    <t>Примечания:</t>
  </si>
  <si>
    <t>фактические значения, предшествующие отчетному году;</t>
  </si>
  <si>
    <t>фактические значения за отчетный год;</t>
  </si>
  <si>
    <t>планируемые значения на 3-летний период.</t>
  </si>
  <si>
    <t>(наименование городского округа (муниципального района))</t>
  </si>
  <si>
    <t>крупных и средних предприятий 
и некоммерческих организаций городского округа (муниципального района)</t>
  </si>
  <si>
    <t>учителей муниципальных общеобразовательных учреждений</t>
  </si>
  <si>
    <t>Год утверждения или внесения последних изменений:</t>
  </si>
  <si>
    <t>среднего медицинского персонала муниципальных учреждений здравоохранения</t>
  </si>
  <si>
    <t>Доля автомобильных дорог местного значения с твердым покрытием, переданных на техническое обслуживание немуниципальным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</si>
  <si>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</t>
  </si>
  <si>
    <t>городского округа (муниципального района), в общей численности населения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</si>
  <si>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</t>
  </si>
  <si>
    <t xml:space="preserve">территории городского округа (муниципального района) 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</si>
  <si>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</t>
  </si>
  <si>
    <t>подписания протокола о результатах торгов (конкурсов, аукционов) не было получено разрешение на ввод в эксплуатацию: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</si>
  <si>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</t>
  </si>
  <si>
    <t xml:space="preserve">заработной плате работников крупных и средних предприятий и некоммерческих организаций городского округа (муниципального района) </t>
  </si>
  <si>
    <t>управление хозяйственным обществом 
с долей участия в уставном капитале субъекта Российской Федерации и (или)</t>
  </si>
  <si>
    <t>городского округа (муниципального района) не более 25 процентов</t>
  </si>
  <si>
    <t>Доля организаций, осуществляющих управление многоквартирными домами и (или) оказание услуг по содержанию и ремонту общего имущества в</t>
  </si>
  <si>
    <t>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</t>
  </si>
  <si>
    <t>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</si>
  <si>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</t>
  </si>
  <si>
    <t xml:space="preserve">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</t>
  </si>
  <si>
    <t xml:space="preserve">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</t>
  </si>
  <si>
    <t>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</si>
  <si>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самоуправления городских округов и муниципальных районов</t>
  </si>
  <si>
    <t>за</t>
  </si>
  <si>
    <t xml:space="preserve"> год и их планируемых значениях на 3-летний период</t>
  </si>
  <si>
    <t>Показатели эффективности деятельности органов</t>
  </si>
  <si>
    <t>местного самоуправления городского округа (муниципального района)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</si>
  <si>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 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</si>
  <si>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ремонт </t>
  </si>
  <si>
    <t>и (или) негосударственным предприятиям на основе долгосрочных договоров (свыше 3 лет)</t>
  </si>
  <si>
    <t>Доля протяженности автомобильных дорог общего пользования местного значения,</t>
  </si>
  <si>
    <t>не отвечающих нормативным требованиям, в общей протяженности автомобильных дорог общего пользования местного значения</t>
  </si>
  <si>
    <t>Общий объем расходов бюджета муниципального образования на дорожное хозяйство</t>
  </si>
  <si>
    <t>Общий объем расходов бюджета муниципального образования на дорожное хозяйство в части бюджетных инвестиций на увеличение стоимости основных средств</t>
  </si>
  <si>
    <t>Общий объем расходов бюджета муниципального образования на транспорт</t>
  </si>
  <si>
    <t>Общий объем расходов бюджета муниципального образования на транспорт в части бюджетных инвестиций на увеличение стоимости основных средств</t>
  </si>
  <si>
    <t xml:space="preserve">Число субъектов малого и среднего предпринимательства </t>
  </si>
  <si>
    <t>единиц 
на 10 тыс. человек населения</t>
  </si>
  <si>
    <t>Доля среднесписочной численности работников (без внешних совместителей) малых и средних предприятий в</t>
  </si>
  <si>
    <t>среднесписочной численности работников (без внешних совместителей) всех предприятий и организаций</t>
  </si>
  <si>
    <t>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4 ноября 2006 г. № 642,</t>
  </si>
  <si>
    <t>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</t>
  </si>
  <si>
    <t>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</si>
  <si>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Доля вновь созданных в течение года субъектов малого и среднего предпринимательства, которым оказана поддержка в рамках муниципальной программы развития малого и среднего предпринимательства</t>
  </si>
  <si>
    <t>Площадь зарегистрированных на территории муниципального образования бизнес-инкубаторов, промышленных парков, технопарков, научных парков, инновационно-</t>
  </si>
  <si>
    <t>технологических центров и иных объектов, относящихся к инфраструктуре поддержки субъектов малого и среднего предпринимательства, в расчете на 100 малых и средних компаний</t>
  </si>
  <si>
    <t>Общий объем расходов бюджета муниципального образования на развитие и поддержку малого и среднего предпринимательства - всего</t>
  </si>
  <si>
    <t>в расчете на одно малое и среднее предприятие муниципального образования</t>
  </si>
  <si>
    <t>в расчете на одного жителя муниципального образования</t>
  </si>
  <si>
    <t>решения о предоставлении земельного участка для строительства или подписания протокола о результатах торгов (конкурсов, аукционов)</t>
  </si>
  <si>
    <t>Средняя продолжительность периода с даты подачи заявки на получение разрешения на строительство до даты получения разрешения на строительство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</si>
  <si>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</si>
  <si>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инвестиций в основной капитал (за исключением бюджетных средств) в расчете на 1 жителя</t>
  </si>
  <si>
    <t>Число прибыльных сельскохозяйственных организаций (для муниципальных районов)</t>
  </si>
  <si>
    <t>Общее число сельскохозяйственных организаций (для муниципальных районов)</t>
  </si>
  <si>
    <t>Площадь фактически используемых сельскохозяйственных угодий муниципального района</t>
  </si>
  <si>
    <t>Общая площадь сельскохозяйственных угодий муниципального района</t>
  </si>
  <si>
    <t>Доля обрабатываемой пашни в общей площади пашни муниципального района</t>
  </si>
  <si>
    <t>Доходы населения</t>
  </si>
  <si>
    <t>муниципальных дошкольных образовательных учреждений</t>
  </si>
  <si>
    <t>муниципальных общеобразовательных учреждений:</t>
  </si>
  <si>
    <t>прочего персонала муниципальных общеобразовательных учреждений (административно-управленческого, учебно-</t>
  </si>
  <si>
    <t xml:space="preserve">вспомогательного, младшего обслуживающего персонала, а также  педагогических работников, не осуществляющих учебного процесса) </t>
  </si>
  <si>
    <t>муниципальных учреждений здравоохранения:</t>
  </si>
  <si>
    <t>II. Здравоохранение и здоровье населения</t>
  </si>
  <si>
    <t>Охват населения (17 лет и старше) профилактическими осмотрами на туберкулез</t>
  </si>
  <si>
    <t>Охват населения (17 лет и старше) профилактическими осмотрами на злокачественные новообразования</t>
  </si>
  <si>
    <t>Число амбулаторных учреждений, имеющих медицинское оборудование в соответствии с табелем оснащения</t>
  </si>
  <si>
    <t>Общее число амбулаторных учреждений городского округа (муниципального района)</t>
  </si>
  <si>
    <t>Число муниципальных медицинских учреждений, применяющих стандарты оказания медицинской помощи</t>
  </si>
  <si>
    <t>Число муниципальных медицинских учреждений, переведенных на новую (отраслевую) систему оплаты труда, ориентированную на результат</t>
  </si>
  <si>
    <t>Число муниципальных медицинских учреждений городского округа (муниципального района)</t>
  </si>
  <si>
    <t>случаев
на 100 тыс. человек населения</t>
  </si>
  <si>
    <t>Число случаев смерти лиц в возрасте
до 65 лет - всего</t>
  </si>
  <si>
    <t>в том числе:
от инфаркта миокарда</t>
  </si>
  <si>
    <t>от инсульта</t>
  </si>
  <si>
    <t>от инфаркта миокарда</t>
  </si>
  <si>
    <t>Число случаев смерти детей до 18 лет - всего</t>
  </si>
  <si>
    <t>Число работающих (физических лиц) в муниципальных учреждениях здравоохранения в расчете 
на 10 тыс. человек населения - всего</t>
  </si>
  <si>
    <t>число врачей (физических лиц) в муниципальных учреждениях здравоохранения в расчете на 10 тыс. человек населения</t>
  </si>
  <si>
    <t>из них участковых врачей и врачей общей практики в расчета на 10 тыс. человек населения</t>
  </si>
  <si>
    <t>число среднего медицинского персонала (физических лиц) в муниципальных учреждениях здравоохранения в расчете
на 10 тыс. человек населения</t>
  </si>
  <si>
    <t>в том числе медицинских сестер участковых и медицинских сестер врачей общей практики в расчете на 10 тыс. человек населения</t>
  </si>
  <si>
    <t xml:space="preserve">Число коек в муниципальных учреждениях здравоохранения на 10 тыс. человек населения </t>
  </si>
  <si>
    <t>Фактическая стоимость 1 койко-дня в муниципальных учреждениях здравоохранения без учета расходов на оплату труда и начислений на оплату труда</t>
  </si>
  <si>
    <t>Фактическая стоимость вызова скорой медицинской помощи без учета расходов на оплату труда и начислений на оплату труда</t>
  </si>
  <si>
    <t>Объем медицинской помощи, предоставляемой муниципальными учреждениями здравоохранения в расчете на одного жителя:</t>
  </si>
  <si>
    <t>Число муниципальных учреждений здравоохранения, здания которых находятся в аварийном состоянии или требуют капитального ремонта</t>
  </si>
  <si>
    <t>Общий объем расходов бюджета муниципального образования на здравоохранение</t>
  </si>
  <si>
    <t>Общий объем расходов бюджета муниципального образования на здравоохранение в части бюджетных инвестиций на увеличение стоимости основных средств</t>
  </si>
  <si>
    <t>Общий объем расходов бюджета муниципального образования на здравоохранение в части текущих расходов</t>
  </si>
  <si>
    <t>Общий объем расходов бюджета муниципального образования на здравоохранение в части текущих расходов на оплату труда и начислений на оплату труда</t>
  </si>
  <si>
    <t>процентов
от числа опрошенных</t>
  </si>
  <si>
    <t>III. Дошкольное образование</t>
  </si>
  <si>
    <t>Численность детей в возрасте 3 - 7 лет, получающих дошкольную образовательную услугу и (или) услугу по их содержанию в муниципальных дошкольных образовательных учреждениях</t>
  </si>
  <si>
    <t>Численность детей в возрасте 3 - 7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</t>
  </si>
  <si>
    <t>Численность детей в возрасте от 3 до 7 лет в муниципальном образовании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</si>
  <si>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</si>
  <si>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Коэффициент посещаемости муниципальных дошкольных образовательных учреждений</t>
  </si>
  <si>
    <t>Количество муниципальных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</si>
  <si>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</si>
  <si>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Общий объем расходов бюджета муниципального образования на дошкольное образование</t>
  </si>
  <si>
    <t>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</si>
  <si>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дошкольное образование в части расходов на оплату труда и начислений на оплату труда</t>
  </si>
  <si>
    <t>IV. Общее и дополнительное образование</t>
  </si>
  <si>
    <t>Удовлетворенность населения качеством дополнительного образования детей</t>
  </si>
  <si>
    <t xml:space="preserve">Площадь земельных участков, предоставленных для строительства, - всего </t>
  </si>
  <si>
    <t>Средняя продолжительность периода с даты подачи заявки на предоставление земельного участка для строительства до даты принятия</t>
  </si>
  <si>
    <t>койко-дней</t>
  </si>
  <si>
    <t>посещений</t>
  </si>
  <si>
    <t>Удовлетворенность населения 
качеством дошкольного 
образования</t>
  </si>
  <si>
    <t>(в ред. распоряжения Правительства РФ</t>
  </si>
  <si>
    <t>прочего персонала, в том числе младшего медицинского персонала, муниципальных учреждений здравоохранения</t>
  </si>
  <si>
    <t>число прочего персонала, в том числе младшего медицинского персонала, муниципальных учреждений здравоохранения в расчете на 10 тыс. человек населения</t>
  </si>
  <si>
    <t>Доля энергетических ресурсов, расчеты за потребление которых осуществляются на основании показаний приборов учета, в общем объеме энергетических ресурсов, потребляемых на территории городского округа, муниципального района:</t>
  </si>
  <si>
    <t>природный газ</t>
  </si>
  <si>
    <t>IX. Энергосбережение и повышение энергетической эффективности</t>
  </si>
  <si>
    <t xml:space="preserve"> кВт·ч на 1
проживающего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</si>
</sst>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</numFmts>
  <fonts count="2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9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5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49" fontId="2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1" xfId="0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horizontal="left" vertical="top" wrapText="1"/>
    </xf>
    <xf numFmtId="0" fontId="4" fillId="24" borderId="12" xfId="0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wrapText="1"/>
    </xf>
    <xf numFmtId="0" fontId="4" fillId="25" borderId="14" xfId="0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horizontal="center" vertical="top"/>
    </xf>
    <xf numFmtId="0" fontId="4" fillId="25" borderId="15" xfId="0" applyFont="1" applyFill="1" applyBorder="1" applyAlignment="1">
      <alignment horizontal="left" vertical="top" wrapText="1"/>
    </xf>
    <xf numFmtId="0" fontId="4" fillId="25" borderId="12" xfId="0" applyFont="1" applyFill="1" applyBorder="1" applyAlignment="1">
      <alignment horizontal="left" vertical="top" wrapText="1"/>
    </xf>
    <xf numFmtId="0" fontId="4" fillId="25" borderId="11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0" fontId="25" fillId="25" borderId="11" xfId="0" applyFont="1" applyFill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center" vertical="top"/>
    </xf>
    <xf numFmtId="0" fontId="4" fillId="24" borderId="12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top"/>
    </xf>
    <xf numFmtId="0" fontId="4" fillId="24" borderId="0" xfId="0" applyNumberFormat="1" applyFont="1" applyFill="1" applyBorder="1" applyAlignment="1">
      <alignment horizontal="left" vertical="top" wrapText="1"/>
    </xf>
    <xf numFmtId="0" fontId="4" fillId="24" borderId="16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24" borderId="17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17" xfId="0" applyFont="1" applyFill="1" applyBorder="1" applyAlignment="1">
      <alignment horizontal="left" vertical="top" wrapText="1"/>
    </xf>
    <xf numFmtId="0" fontId="4" fillId="24" borderId="15" xfId="0" applyFont="1" applyFill="1" applyBorder="1" applyAlignment="1">
      <alignment horizontal="left" vertical="top" wrapText="1"/>
    </xf>
    <xf numFmtId="0" fontId="4" fillId="24" borderId="12" xfId="0" applyFont="1" applyFill="1" applyBorder="1" applyAlignment="1">
      <alignment horizontal="left" vertical="top" wrapText="1"/>
    </xf>
    <xf numFmtId="0" fontId="4" fillId="24" borderId="16" xfId="0" applyFont="1" applyFill="1" applyBorder="1" applyAlignment="1">
      <alignment horizontal="left" vertical="top" wrapText="1"/>
    </xf>
    <xf numFmtId="0" fontId="4" fillId="24" borderId="14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4" fillId="24" borderId="18" xfId="0" applyFont="1" applyFill="1" applyBorder="1" applyAlignment="1">
      <alignment horizontal="left" vertical="top" wrapText="1"/>
    </xf>
    <xf numFmtId="49" fontId="4" fillId="24" borderId="19" xfId="0" applyNumberFormat="1" applyFont="1" applyFill="1" applyBorder="1" applyAlignment="1">
      <alignment horizontal="center" vertical="top"/>
    </xf>
    <xf numFmtId="0" fontId="4" fillId="24" borderId="13" xfId="0" applyFont="1" applyFill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/>
    </xf>
    <xf numFmtId="0" fontId="4" fillId="24" borderId="20" xfId="0" applyFont="1" applyFill="1" applyBorder="1" applyAlignment="1">
      <alignment horizontal="center" vertical="top"/>
    </xf>
    <xf numFmtId="0" fontId="4" fillId="24" borderId="20" xfId="0" applyFont="1" applyFill="1" applyBorder="1" applyAlignment="1">
      <alignment horizontal="left" vertical="top" wrapText="1"/>
    </xf>
    <xf numFmtId="0" fontId="4" fillId="24" borderId="21" xfId="0" applyFont="1" applyFill="1" applyBorder="1" applyAlignment="1">
      <alignment horizontal="center" vertical="top" wrapText="1"/>
    </xf>
    <xf numFmtId="0" fontId="4" fillId="24" borderId="18" xfId="0" applyFont="1" applyFill="1" applyBorder="1" applyAlignment="1">
      <alignment horizontal="center" vertical="top" wrapText="1"/>
    </xf>
    <xf numFmtId="0" fontId="4" fillId="24" borderId="17" xfId="0" applyFont="1" applyFill="1" applyBorder="1" applyAlignment="1">
      <alignment horizontal="center" vertical="top"/>
    </xf>
    <xf numFmtId="0" fontId="4" fillId="24" borderId="15" xfId="0" applyFont="1" applyFill="1" applyBorder="1" applyAlignment="1">
      <alignment horizontal="center" vertical="top"/>
    </xf>
    <xf numFmtId="0" fontId="4" fillId="24" borderId="12" xfId="0" applyFont="1" applyFill="1" applyBorder="1" applyAlignment="1">
      <alignment horizontal="center" vertical="top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top"/>
    </xf>
    <xf numFmtId="0" fontId="4" fillId="4" borderId="22" xfId="0" applyFont="1" applyFill="1" applyBorder="1" applyAlignment="1">
      <alignment horizontal="left" vertical="top" wrapText="1"/>
    </xf>
    <xf numFmtId="0" fontId="4" fillId="4" borderId="17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24" borderId="20" xfId="0" applyNumberFormat="1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left" vertical="top" wrapText="1"/>
    </xf>
    <xf numFmtId="49" fontId="4" fillId="4" borderId="19" xfId="0" applyNumberFormat="1" applyFont="1" applyFill="1" applyBorder="1" applyAlignment="1">
      <alignment horizontal="center" vertical="top"/>
    </xf>
    <xf numFmtId="0" fontId="4" fillId="4" borderId="19" xfId="0" applyFont="1" applyFill="1" applyBorder="1" applyAlignment="1">
      <alignment horizontal="center" vertical="top"/>
    </xf>
    <xf numFmtId="0" fontId="4" fillId="4" borderId="19" xfId="0" applyFont="1" applyFill="1" applyBorder="1" applyAlignment="1">
      <alignment horizontal="left" vertical="top" wrapText="1"/>
    </xf>
    <xf numFmtId="0" fontId="4" fillId="4" borderId="23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left" vertical="top" wrapText="1"/>
    </xf>
    <xf numFmtId="49" fontId="4" fillId="4" borderId="22" xfId="0" applyNumberFormat="1" applyFont="1" applyFill="1" applyBorder="1" applyAlignment="1">
      <alignment horizontal="center" vertical="top"/>
    </xf>
    <xf numFmtId="0" fontId="4" fillId="4" borderId="22" xfId="0" applyFont="1" applyFill="1" applyBorder="1" applyAlignment="1">
      <alignment horizontal="center" vertical="top"/>
    </xf>
    <xf numFmtId="49" fontId="4" fillId="4" borderId="23" xfId="0" applyNumberFormat="1" applyFont="1" applyFill="1" applyBorder="1" applyAlignment="1">
      <alignment horizontal="center" vertical="top"/>
    </xf>
    <xf numFmtId="49" fontId="4" fillId="4" borderId="0" xfId="0" applyNumberFormat="1" applyFont="1" applyFill="1" applyBorder="1" applyAlignment="1">
      <alignment horizontal="center" vertical="top"/>
    </xf>
    <xf numFmtId="49" fontId="4" fillId="4" borderId="11" xfId="0" applyNumberFormat="1" applyFont="1" applyFill="1" applyBorder="1" applyAlignment="1">
      <alignment horizontal="center" vertical="top"/>
    </xf>
    <xf numFmtId="0" fontId="4" fillId="4" borderId="16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49" fontId="4" fillId="4" borderId="20" xfId="0" applyNumberFormat="1" applyFont="1" applyFill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4" borderId="20" xfId="0" applyFont="1" applyFill="1" applyBorder="1" applyAlignment="1">
      <alignment horizontal="center" vertical="top"/>
    </xf>
    <xf numFmtId="0" fontId="4" fillId="4" borderId="21" xfId="0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left" vertical="top" wrapText="1"/>
    </xf>
    <xf numFmtId="165" fontId="4" fillId="4" borderId="22" xfId="0" applyNumberFormat="1" applyFont="1" applyFill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/>
    </xf>
    <xf numFmtId="0" fontId="4" fillId="4" borderId="0" xfId="0" applyFont="1" applyFill="1" applyBorder="1" applyAlignment="1">
      <alignment horizontal="left" vertical="top" wrapText="1" indent="3"/>
    </xf>
    <xf numFmtId="0" fontId="4" fillId="0" borderId="22" xfId="0" applyFont="1" applyBorder="1" applyAlignment="1">
      <alignment horizontal="left" vertical="top" wrapText="1"/>
    </xf>
    <xf numFmtId="0" fontId="4" fillId="4" borderId="20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24" xfId="0" applyFont="1" applyFill="1" applyBorder="1" applyAlignment="1">
      <alignment horizontal="center" vertical="top"/>
    </xf>
    <xf numFmtId="0" fontId="4" fillId="4" borderId="24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 indent="2"/>
    </xf>
    <xf numFmtId="0" fontId="4" fillId="0" borderId="0" xfId="0" applyFont="1" applyBorder="1" applyAlignment="1">
      <alignment horizontal="left" vertical="top" wrapText="1" indent="2"/>
    </xf>
    <xf numFmtId="49" fontId="4" fillId="0" borderId="22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26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wrapText="1"/>
    </xf>
    <xf numFmtId="0" fontId="4" fillId="24" borderId="21" xfId="0" applyFont="1" applyFill="1" applyBorder="1" applyAlignment="1">
      <alignment horizontal="center" wrapText="1"/>
    </xf>
    <xf numFmtId="0" fontId="4" fillId="24" borderId="18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 indent="1"/>
    </xf>
    <xf numFmtId="0" fontId="4" fillId="25" borderId="22" xfId="0" applyFont="1" applyFill="1" applyBorder="1" applyAlignment="1">
      <alignment horizontal="center" vertical="top"/>
    </xf>
    <xf numFmtId="0" fontId="4" fillId="25" borderId="22" xfId="0" applyFont="1" applyFill="1" applyBorder="1" applyAlignment="1">
      <alignment horizontal="left" vertical="top" wrapText="1"/>
    </xf>
    <xf numFmtId="165" fontId="4" fillId="25" borderId="22" xfId="0" applyNumberFormat="1" applyFont="1" applyFill="1" applyBorder="1" applyAlignment="1">
      <alignment horizontal="center" vertical="top"/>
    </xf>
    <xf numFmtId="0" fontId="4" fillId="25" borderId="23" xfId="0" applyFont="1" applyFill="1" applyBorder="1" applyAlignment="1">
      <alignment horizontal="center" vertical="top"/>
    </xf>
    <xf numFmtId="0" fontId="4" fillId="25" borderId="0" xfId="0" applyFont="1" applyFill="1" applyBorder="1" applyAlignment="1">
      <alignment horizontal="center" vertical="top"/>
    </xf>
    <xf numFmtId="0" fontId="4" fillId="25" borderId="11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left" vertical="top" wrapText="1" indent="1"/>
    </xf>
    <xf numFmtId="165" fontId="4" fillId="25" borderId="16" xfId="0" applyNumberFormat="1" applyFont="1" applyFill="1" applyBorder="1" applyAlignment="1">
      <alignment horizontal="center" vertical="top"/>
    </xf>
    <xf numFmtId="165" fontId="4" fillId="25" borderId="14" xfId="0" applyNumberFormat="1" applyFont="1" applyFill="1" applyBorder="1" applyAlignment="1">
      <alignment horizontal="center" vertical="top"/>
    </xf>
    <xf numFmtId="165" fontId="4" fillId="25" borderId="10" xfId="0" applyNumberFormat="1" applyFont="1" applyFill="1" applyBorder="1" applyAlignment="1">
      <alignment horizontal="center" vertical="top"/>
    </xf>
    <xf numFmtId="165" fontId="4" fillId="25" borderId="17" xfId="0" applyNumberFormat="1" applyFont="1" applyFill="1" applyBorder="1" applyAlignment="1">
      <alignment horizontal="center" vertical="top"/>
    </xf>
    <xf numFmtId="165" fontId="4" fillId="25" borderId="15" xfId="0" applyNumberFormat="1" applyFont="1" applyFill="1" applyBorder="1" applyAlignment="1">
      <alignment horizontal="center" vertical="top"/>
    </xf>
    <xf numFmtId="165" fontId="4" fillId="25" borderId="12" xfId="0" applyNumberFormat="1" applyFont="1" applyFill="1" applyBorder="1" applyAlignment="1">
      <alignment horizontal="center" vertical="top"/>
    </xf>
    <xf numFmtId="0" fontId="4" fillId="25" borderId="16" xfId="0" applyFont="1" applyFill="1" applyBorder="1" applyAlignment="1">
      <alignment horizontal="left" vertical="top" wrapText="1"/>
    </xf>
    <xf numFmtId="0" fontId="4" fillId="25" borderId="14" xfId="0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horizontal="left" vertical="top" wrapText="1"/>
    </xf>
    <xf numFmtId="0" fontId="4" fillId="25" borderId="17" xfId="0" applyFont="1" applyFill="1" applyBorder="1" applyAlignment="1">
      <alignment horizontal="left" vertical="top" wrapText="1"/>
    </xf>
    <xf numFmtId="0" fontId="4" fillId="25" borderId="15" xfId="0" applyFont="1" applyFill="1" applyBorder="1" applyAlignment="1">
      <alignment horizontal="left" vertical="top" wrapText="1"/>
    </xf>
    <xf numFmtId="0" fontId="4" fillId="25" borderId="12" xfId="0" applyFont="1" applyFill="1" applyBorder="1" applyAlignment="1">
      <alignment horizontal="left" vertical="top" wrapText="1"/>
    </xf>
    <xf numFmtId="0" fontId="4" fillId="25" borderId="16" xfId="0" applyFont="1" applyFill="1" applyBorder="1" applyAlignment="1">
      <alignment horizontal="center" vertical="top" wrapText="1"/>
    </xf>
    <xf numFmtId="0" fontId="4" fillId="25" borderId="14" xfId="0" applyFont="1" applyFill="1" applyBorder="1" applyAlignment="1">
      <alignment horizontal="center" vertical="top" wrapText="1"/>
    </xf>
    <xf numFmtId="0" fontId="4" fillId="25" borderId="10" xfId="0" applyFont="1" applyFill="1" applyBorder="1" applyAlignment="1">
      <alignment horizontal="center" vertical="top" wrapText="1"/>
    </xf>
    <xf numFmtId="0" fontId="4" fillId="25" borderId="17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2" xfId="0" applyFont="1" applyFill="1" applyBorder="1" applyAlignment="1">
      <alignment horizontal="center" vertical="top" wrapText="1"/>
    </xf>
    <xf numFmtId="0" fontId="4" fillId="25" borderId="16" xfId="0" applyFont="1" applyFill="1" applyBorder="1" applyAlignment="1">
      <alignment horizontal="center" vertical="top"/>
    </xf>
    <xf numFmtId="0" fontId="4" fillId="25" borderId="14" xfId="0" applyFont="1" applyFill="1" applyBorder="1" applyAlignment="1">
      <alignment horizontal="center" vertical="top"/>
    </xf>
    <xf numFmtId="0" fontId="4" fillId="25" borderId="10" xfId="0" applyFont="1" applyFill="1" applyBorder="1" applyAlignment="1">
      <alignment horizontal="center" vertical="top"/>
    </xf>
    <xf numFmtId="0" fontId="4" fillId="25" borderId="17" xfId="0" applyFont="1" applyFill="1" applyBorder="1" applyAlignment="1">
      <alignment horizontal="center" vertical="top"/>
    </xf>
    <xf numFmtId="0" fontId="4" fillId="25" borderId="15" xfId="0" applyFont="1" applyFill="1" applyBorder="1" applyAlignment="1">
      <alignment horizontal="center" vertical="top"/>
    </xf>
    <xf numFmtId="0" fontId="4" fillId="25" borderId="12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center" vertical="top"/>
    </xf>
    <xf numFmtId="0" fontId="4" fillId="24" borderId="22" xfId="0" applyFont="1" applyFill="1" applyBorder="1" applyAlignment="1">
      <alignment horizontal="left" vertical="top" wrapText="1"/>
    </xf>
    <xf numFmtId="0" fontId="4" fillId="24" borderId="23" xfId="0" applyFont="1" applyFill="1" applyBorder="1" applyAlignment="1">
      <alignment horizontal="center" vertical="top"/>
    </xf>
    <xf numFmtId="0" fontId="4" fillId="24" borderId="0" xfId="0" applyFont="1" applyFill="1" applyBorder="1" applyAlignment="1">
      <alignment horizontal="center" vertical="top"/>
    </xf>
    <xf numFmtId="0" fontId="4" fillId="24" borderId="11" xfId="0" applyFont="1" applyFill="1" applyBorder="1" applyAlignment="1">
      <alignment horizontal="center" vertical="top"/>
    </xf>
    <xf numFmtId="0" fontId="4" fillId="24" borderId="19" xfId="0" applyFont="1" applyFill="1" applyBorder="1" applyAlignment="1">
      <alignment horizontal="center" vertical="top"/>
    </xf>
    <xf numFmtId="0" fontId="4" fillId="24" borderId="19" xfId="0" applyFont="1" applyFill="1" applyBorder="1" applyAlignment="1">
      <alignment horizontal="left" vertical="top" wrapText="1"/>
    </xf>
    <xf numFmtId="0" fontId="4" fillId="25" borderId="23" xfId="0" applyFont="1" applyFill="1" applyBorder="1" applyAlignment="1">
      <alignment horizontal="center" vertical="top" wrapText="1"/>
    </xf>
    <xf numFmtId="0" fontId="4" fillId="25" borderId="0" xfId="0" applyFont="1" applyFill="1" applyBorder="1" applyAlignment="1">
      <alignment horizontal="center" vertical="top" wrapText="1"/>
    </xf>
    <xf numFmtId="0" fontId="4" fillId="25" borderId="11" xfId="0" applyFont="1" applyFill="1" applyBorder="1" applyAlignment="1">
      <alignment horizontal="center" vertical="top" wrapText="1"/>
    </xf>
    <xf numFmtId="0" fontId="4" fillId="25" borderId="0" xfId="0" applyFont="1" applyFill="1" applyBorder="1" applyAlignment="1">
      <alignment horizontal="left" vertical="top" wrapText="1"/>
    </xf>
    <xf numFmtId="49" fontId="4" fillId="25" borderId="22" xfId="0" applyNumberFormat="1" applyFont="1" applyFill="1" applyBorder="1" applyAlignment="1">
      <alignment horizontal="center" vertical="top"/>
    </xf>
    <xf numFmtId="0" fontId="4" fillId="24" borderId="23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left" vertical="top" wrapText="1"/>
    </xf>
    <xf numFmtId="0" fontId="4" fillId="24" borderId="22" xfId="0" applyFont="1" applyFill="1" applyBorder="1" applyAlignment="1">
      <alignment horizontal="center" vertical="top"/>
    </xf>
    <xf numFmtId="0" fontId="4" fillId="24" borderId="16" xfId="0" applyFont="1" applyFill="1" applyBorder="1" applyAlignment="1">
      <alignment horizontal="center" wrapText="1"/>
    </xf>
    <xf numFmtId="0" fontId="4" fillId="24" borderId="14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4" fillId="24" borderId="23" xfId="0" applyFont="1" applyFill="1" applyBorder="1" applyAlignment="1">
      <alignment horizontal="center" wrapText="1"/>
    </xf>
    <xf numFmtId="0" fontId="4" fillId="24" borderId="0" xfId="0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center" wrapText="1"/>
    </xf>
    <xf numFmtId="49" fontId="4" fillId="24" borderId="22" xfId="0" applyNumberFormat="1" applyFont="1" applyFill="1" applyBorder="1" applyAlignment="1">
      <alignment horizontal="center" vertical="top"/>
    </xf>
    <xf numFmtId="0" fontId="25" fillId="25" borderId="23" xfId="0" applyFont="1" applyFill="1" applyBorder="1" applyAlignment="1">
      <alignment horizontal="center" vertical="top" wrapText="1"/>
    </xf>
    <xf numFmtId="0" fontId="25" fillId="25" borderId="0" xfId="0" applyFont="1" applyFill="1" applyBorder="1" applyAlignment="1">
      <alignment horizontal="center" vertical="top" wrapText="1"/>
    </xf>
    <xf numFmtId="0" fontId="25" fillId="25" borderId="11" xfId="0" applyFont="1" applyFill="1" applyBorder="1" applyAlignment="1">
      <alignment horizontal="center" vertical="top" wrapText="1"/>
    </xf>
    <xf numFmtId="0" fontId="4" fillId="25" borderId="0" xfId="0" applyFont="1" applyFill="1" applyBorder="1" applyAlignment="1">
      <alignment horizontal="left" vertical="top" wrapText="1" indent="1"/>
    </xf>
    <xf numFmtId="0" fontId="25" fillId="0" borderId="22" xfId="0" applyFont="1" applyBorder="1" applyAlignment="1">
      <alignment horizontal="left" vertical="top" wrapText="1"/>
    </xf>
    <xf numFmtId="0" fontId="4" fillId="24" borderId="23" xfId="0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horizontal="left" vertical="top" wrapText="1"/>
    </xf>
    <xf numFmtId="0" fontId="4" fillId="25" borderId="23" xfId="0" applyFont="1" applyFill="1" applyBorder="1" applyAlignment="1">
      <alignment horizontal="left" vertical="top" wrapText="1"/>
    </xf>
    <xf numFmtId="0" fontId="4" fillId="25" borderId="11" xfId="0" applyFont="1" applyFill="1" applyBorder="1" applyAlignment="1">
      <alignment horizontal="left" vertical="top" wrapText="1"/>
    </xf>
    <xf numFmtId="0" fontId="4" fillId="24" borderId="24" xfId="0" applyFont="1" applyFill="1" applyBorder="1" applyAlignment="1">
      <alignment horizontal="center" vertical="top"/>
    </xf>
    <xf numFmtId="0" fontId="4" fillId="24" borderId="24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24" borderId="0" xfId="0" applyFont="1" applyFill="1" applyBorder="1" applyAlignment="1">
      <alignment horizontal="left" vertical="top" wrapText="1" indent="3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 indent="3"/>
    </xf>
    <xf numFmtId="0" fontId="4" fillId="0" borderId="2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24" xfId="0" applyFont="1" applyFill="1" applyBorder="1" applyAlignment="1">
      <alignment horizontal="left" vertical="top" wrapText="1"/>
    </xf>
    <xf numFmtId="49" fontId="4" fillId="24" borderId="16" xfId="0" applyNumberFormat="1" applyFont="1" applyFill="1" applyBorder="1" applyAlignment="1">
      <alignment horizontal="center" vertical="top"/>
    </xf>
    <xf numFmtId="49" fontId="4" fillId="24" borderId="14" xfId="0" applyNumberFormat="1" applyFont="1" applyFill="1" applyBorder="1" applyAlignment="1">
      <alignment horizontal="center" vertical="top"/>
    </xf>
    <xf numFmtId="49" fontId="4" fillId="24" borderId="10" xfId="0" applyNumberFormat="1" applyFont="1" applyFill="1" applyBorder="1" applyAlignment="1">
      <alignment horizontal="center" vertical="top"/>
    </xf>
    <xf numFmtId="49" fontId="4" fillId="24" borderId="17" xfId="0" applyNumberFormat="1" applyFont="1" applyFill="1" applyBorder="1" applyAlignment="1">
      <alignment horizontal="center" vertical="top"/>
    </xf>
    <xf numFmtId="49" fontId="4" fillId="24" borderId="15" xfId="0" applyNumberFormat="1" applyFont="1" applyFill="1" applyBorder="1" applyAlignment="1">
      <alignment horizontal="center" vertical="top"/>
    </xf>
    <xf numFmtId="49" fontId="4" fillId="24" borderId="12" xfId="0" applyNumberFormat="1" applyFont="1" applyFill="1" applyBorder="1" applyAlignment="1">
      <alignment horizontal="center" vertical="top"/>
    </xf>
    <xf numFmtId="49" fontId="4" fillId="25" borderId="23" xfId="0" applyNumberFormat="1" applyFont="1" applyFill="1" applyBorder="1" applyAlignment="1">
      <alignment horizontal="center" vertical="top"/>
    </xf>
    <xf numFmtId="49" fontId="4" fillId="25" borderId="0" xfId="0" applyNumberFormat="1" applyFont="1" applyFill="1" applyBorder="1" applyAlignment="1">
      <alignment horizontal="center" vertical="top"/>
    </xf>
    <xf numFmtId="49" fontId="4" fillId="25" borderId="11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49" fontId="4" fillId="25" borderId="16" xfId="0" applyNumberFormat="1" applyFont="1" applyFill="1" applyBorder="1" applyAlignment="1">
      <alignment horizontal="center" vertical="top"/>
    </xf>
    <xf numFmtId="49" fontId="4" fillId="25" borderId="14" xfId="0" applyNumberFormat="1" applyFont="1" applyFill="1" applyBorder="1" applyAlignment="1">
      <alignment horizontal="center" vertical="top"/>
    </xf>
    <xf numFmtId="49" fontId="4" fillId="25" borderId="10" xfId="0" applyNumberFormat="1" applyFont="1" applyFill="1" applyBorder="1" applyAlignment="1">
      <alignment horizontal="center" vertical="top"/>
    </xf>
    <xf numFmtId="49" fontId="4" fillId="25" borderId="17" xfId="0" applyNumberFormat="1" applyFont="1" applyFill="1" applyBorder="1" applyAlignment="1">
      <alignment horizontal="center" vertical="top"/>
    </xf>
    <xf numFmtId="49" fontId="4" fillId="25" borderId="15" xfId="0" applyNumberFormat="1" applyFont="1" applyFill="1" applyBorder="1" applyAlignment="1">
      <alignment horizontal="center" vertical="top"/>
    </xf>
    <xf numFmtId="49" fontId="4" fillId="25" borderId="12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49" fontId="4" fillId="0" borderId="22" xfId="0" applyNumberFormat="1" applyFont="1" applyFill="1" applyBorder="1" applyAlignment="1">
      <alignment horizontal="center" vertical="top"/>
    </xf>
    <xf numFmtId="0" fontId="25" fillId="0" borderId="23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49" fontId="4" fillId="24" borderId="20" xfId="0" applyNumberFormat="1" applyFont="1" applyFill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4" borderId="21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left" vertical="top" wrapText="1"/>
    </xf>
    <xf numFmtId="49" fontId="4" fillId="24" borderId="24" xfId="0" applyNumberFormat="1" applyFont="1" applyFill="1" applyBorder="1" applyAlignment="1">
      <alignment horizontal="center" vertical="top" wrapText="1"/>
    </xf>
    <xf numFmtId="49" fontId="4" fillId="4" borderId="24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25" fillId="0" borderId="21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 horizontal="center" vertical="top"/>
    </xf>
    <xf numFmtId="2" fontId="4" fillId="0" borderId="18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0" fontId="4" fillId="24" borderId="0" xfId="0" applyFont="1" applyFill="1" applyBorder="1" applyAlignment="1">
      <alignment horizontal="left" vertical="top" wrapText="1" indent="2"/>
    </xf>
    <xf numFmtId="49" fontId="4" fillId="4" borderId="22" xfId="0" applyNumberFormat="1" applyFont="1" applyFill="1" applyBorder="1" applyAlignment="1">
      <alignment horizontal="center" vertical="top" wrapText="1"/>
    </xf>
    <xf numFmtId="0" fontId="4" fillId="4" borderId="23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4" fillId="4" borderId="17" xfId="0" applyFont="1" applyFill="1" applyBorder="1" applyAlignment="1">
      <alignment horizontal="center" vertical="top"/>
    </xf>
    <xf numFmtId="0" fontId="4" fillId="4" borderId="15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4" fillId="24" borderId="15" xfId="0" applyFont="1" applyFill="1" applyBorder="1" applyAlignment="1">
      <alignment horizontal="left" vertical="top" wrapText="1" indent="2"/>
    </xf>
    <xf numFmtId="49" fontId="4" fillId="4" borderId="16" xfId="0" applyNumberFormat="1" applyFont="1" applyFill="1" applyBorder="1" applyAlignment="1">
      <alignment horizontal="center" vertical="top" wrapText="1"/>
    </xf>
    <xf numFmtId="49" fontId="4" fillId="4" borderId="14" xfId="0" applyNumberFormat="1" applyFont="1" applyFill="1" applyBorder="1" applyAlignment="1">
      <alignment horizontal="center" vertical="top"/>
    </xf>
    <xf numFmtId="49" fontId="4" fillId="4" borderId="10" xfId="0" applyNumberFormat="1" applyFont="1" applyFill="1" applyBorder="1" applyAlignment="1">
      <alignment horizontal="center" vertical="top"/>
    </xf>
    <xf numFmtId="0" fontId="4" fillId="4" borderId="16" xfId="0" applyFont="1" applyFill="1" applyBorder="1" applyAlignment="1">
      <alignment horizontal="center" vertical="top"/>
    </xf>
    <xf numFmtId="0" fontId="4" fillId="4" borderId="14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/>
    </xf>
    <xf numFmtId="0" fontId="4" fillId="4" borderId="16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165" fontId="4" fillId="0" borderId="20" xfId="0" applyNumberFormat="1" applyFont="1" applyBorder="1" applyAlignment="1">
      <alignment horizontal="center" vertical="top"/>
    </xf>
    <xf numFmtId="0" fontId="25" fillId="0" borderId="20" xfId="0" applyFont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 indent="2"/>
    </xf>
    <xf numFmtId="0" fontId="4" fillId="4" borderId="15" xfId="0" applyFont="1" applyFill="1" applyBorder="1" applyAlignment="1">
      <alignment horizontal="left" vertical="top" wrapText="1" indent="1"/>
    </xf>
    <xf numFmtId="49" fontId="4" fillId="24" borderId="22" xfId="0" applyNumberFormat="1" applyFont="1" applyFill="1" applyBorder="1" applyAlignment="1">
      <alignment horizontal="center" vertical="top" wrapText="1"/>
    </xf>
    <xf numFmtId="49" fontId="4" fillId="24" borderId="16" xfId="0" applyNumberFormat="1" applyFont="1" applyFill="1" applyBorder="1" applyAlignment="1">
      <alignment horizontal="center" vertical="top" wrapText="1"/>
    </xf>
    <xf numFmtId="49" fontId="4" fillId="24" borderId="14" xfId="0" applyNumberFormat="1" applyFont="1" applyFill="1" applyBorder="1" applyAlignment="1">
      <alignment horizontal="center"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49" fontId="4" fillId="24" borderId="23" xfId="0" applyNumberFormat="1" applyFont="1" applyFill="1" applyBorder="1" applyAlignment="1">
      <alignment horizontal="center" vertical="top" wrapText="1"/>
    </xf>
    <xf numFmtId="49" fontId="4" fillId="24" borderId="0" xfId="0" applyNumberFormat="1" applyFont="1" applyFill="1" applyBorder="1" applyAlignment="1">
      <alignment horizontal="center" vertical="top" wrapText="1"/>
    </xf>
    <xf numFmtId="49" fontId="4" fillId="24" borderId="11" xfId="0" applyNumberFormat="1" applyFont="1" applyFill="1" applyBorder="1" applyAlignment="1">
      <alignment horizontal="center" vertical="top" wrapText="1"/>
    </xf>
    <xf numFmtId="49" fontId="4" fillId="24" borderId="17" xfId="0" applyNumberFormat="1" applyFont="1" applyFill="1" applyBorder="1" applyAlignment="1">
      <alignment horizontal="center" vertical="top" wrapText="1"/>
    </xf>
    <xf numFmtId="49" fontId="4" fillId="24" borderId="15" xfId="0" applyNumberFormat="1" applyFont="1" applyFill="1" applyBorder="1" applyAlignment="1">
      <alignment horizontal="center" vertical="top" wrapText="1"/>
    </xf>
    <xf numFmtId="49" fontId="4" fillId="24" borderId="12" xfId="0" applyNumberFormat="1" applyFont="1" applyFill="1" applyBorder="1" applyAlignment="1">
      <alignment horizontal="center" vertical="top" wrapText="1"/>
    </xf>
    <xf numFmtId="49" fontId="4" fillId="24" borderId="24" xfId="0" applyNumberFormat="1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left" vertical="top" wrapText="1" indent="2"/>
    </xf>
    <xf numFmtId="0" fontId="4" fillId="24" borderId="20" xfId="0" applyFont="1" applyFill="1" applyBorder="1" applyAlignment="1">
      <alignment horizontal="center" vertical="top"/>
    </xf>
    <xf numFmtId="49" fontId="4" fillId="4" borderId="21" xfId="0" applyNumberFormat="1" applyFont="1" applyFill="1" applyBorder="1" applyAlignment="1">
      <alignment horizontal="center" vertical="top" wrapText="1"/>
    </xf>
    <xf numFmtId="49" fontId="4" fillId="4" borderId="18" xfId="0" applyNumberFormat="1" applyFont="1" applyFill="1" applyBorder="1" applyAlignment="1">
      <alignment horizontal="center" vertical="top"/>
    </xf>
    <xf numFmtId="49" fontId="4" fillId="4" borderId="13" xfId="0" applyNumberFormat="1" applyFont="1" applyFill="1" applyBorder="1" applyAlignment="1">
      <alignment horizontal="center" vertical="top"/>
    </xf>
    <xf numFmtId="0" fontId="4" fillId="4" borderId="21" xfId="0" applyFont="1" applyFill="1" applyBorder="1" applyAlignment="1">
      <alignment horizontal="center" vertical="top"/>
    </xf>
    <xf numFmtId="0" fontId="4" fillId="4" borderId="18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center" vertical="top"/>
    </xf>
    <xf numFmtId="49" fontId="4" fillId="4" borderId="17" xfId="0" applyNumberFormat="1" applyFont="1" applyFill="1" applyBorder="1" applyAlignment="1">
      <alignment horizontal="center" vertical="top"/>
    </xf>
    <xf numFmtId="49" fontId="4" fillId="4" borderId="15" xfId="0" applyNumberFormat="1" applyFont="1" applyFill="1" applyBorder="1" applyAlignment="1">
      <alignment horizontal="center" vertical="top"/>
    </xf>
    <xf numFmtId="49" fontId="4" fillId="4" borderId="12" xfId="0" applyNumberFormat="1" applyFont="1" applyFill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 wrapText="1"/>
    </xf>
    <xf numFmtId="0" fontId="25" fillId="0" borderId="24" xfId="0" applyFont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center" vertical="top"/>
    </xf>
    <xf numFmtId="0" fontId="4" fillId="4" borderId="17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0" fontId="4" fillId="4" borderId="23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165" fontId="4" fillId="0" borderId="21" xfId="0" applyNumberFormat="1" applyFont="1" applyBorder="1" applyAlignment="1">
      <alignment horizontal="center" vertical="top"/>
    </xf>
    <xf numFmtId="165" fontId="4" fillId="0" borderId="18" xfId="0" applyNumberFormat="1" applyFont="1" applyBorder="1" applyAlignment="1">
      <alignment horizontal="center" vertical="top"/>
    </xf>
    <xf numFmtId="165" fontId="4" fillId="0" borderId="13" xfId="0" applyNumberFormat="1" applyFont="1" applyBorder="1" applyAlignment="1">
      <alignment horizontal="center" vertical="top"/>
    </xf>
    <xf numFmtId="49" fontId="4" fillId="24" borderId="20" xfId="0" applyNumberFormat="1" applyFont="1" applyFill="1" applyBorder="1" applyAlignment="1">
      <alignment horizontal="center" vertical="top" wrapText="1"/>
    </xf>
    <xf numFmtId="49" fontId="4" fillId="4" borderId="20" xfId="0" applyNumberFormat="1" applyFont="1" applyFill="1" applyBorder="1" applyAlignment="1">
      <alignment horizontal="center" vertical="top" wrapText="1"/>
    </xf>
    <xf numFmtId="0" fontId="4" fillId="24" borderId="21" xfId="0" applyFont="1" applyFill="1" applyBorder="1" applyAlignment="1">
      <alignment horizontal="center" vertical="top" wrapText="1"/>
    </xf>
    <xf numFmtId="0" fontId="4" fillId="24" borderId="18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0" fontId="4" fillId="24" borderId="18" xfId="0" applyFont="1" applyFill="1" applyBorder="1" applyAlignment="1">
      <alignment horizontal="left" vertical="top" wrapText="1"/>
    </xf>
    <xf numFmtId="49" fontId="4" fillId="4" borderId="14" xfId="0" applyNumberFormat="1" applyFont="1" applyFill="1" applyBorder="1" applyAlignment="1">
      <alignment horizontal="center" vertical="top" wrapText="1"/>
    </xf>
    <xf numFmtId="49" fontId="4" fillId="4" borderId="10" xfId="0" applyNumberFormat="1" applyFont="1" applyFill="1" applyBorder="1" applyAlignment="1">
      <alignment horizontal="center" vertical="top" wrapText="1"/>
    </xf>
    <xf numFmtId="49" fontId="4" fillId="4" borderId="17" xfId="0" applyNumberFormat="1" applyFont="1" applyFill="1" applyBorder="1" applyAlignment="1">
      <alignment horizontal="center" vertical="top" wrapText="1"/>
    </xf>
    <xf numFmtId="49" fontId="4" fillId="4" borderId="15" xfId="0" applyNumberFormat="1" applyFont="1" applyFill="1" applyBorder="1" applyAlignment="1">
      <alignment horizontal="center" vertical="top" wrapText="1"/>
    </xf>
    <xf numFmtId="49" fontId="4" fillId="4" borderId="12" xfId="0" applyNumberFormat="1" applyFont="1" applyFill="1" applyBorder="1" applyAlignment="1">
      <alignment horizontal="center" vertical="top" wrapText="1"/>
    </xf>
    <xf numFmtId="49" fontId="4" fillId="4" borderId="24" xfId="0" applyNumberFormat="1" applyFont="1" applyFill="1" applyBorder="1" applyAlignment="1">
      <alignment horizontal="center" vertical="top"/>
    </xf>
    <xf numFmtId="0" fontId="4" fillId="24" borderId="20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 indent="2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8"/>
  <sheetViews>
    <sheetView tabSelected="1" view="pageBreakPreview" zoomScaleSheetLayoutView="100" zoomScalePageLayoutView="0" workbookViewId="0" topLeftCell="A1">
      <selection activeCell="FE39" sqref="FE39"/>
    </sheetView>
  </sheetViews>
  <sheetFormatPr defaultColWidth="0.875" defaultRowHeight="12.75"/>
  <cols>
    <col min="1" max="16384" width="0.875" style="1" customWidth="1"/>
  </cols>
  <sheetData>
    <row r="1" ht="12.75">
      <c r="ED1" s="1" t="s">
        <v>162</v>
      </c>
    </row>
    <row r="2" ht="12.75">
      <c r="ED2" s="1" t="s">
        <v>163</v>
      </c>
    </row>
    <row r="3" ht="12.75">
      <c r="ED3" s="1" t="s">
        <v>164</v>
      </c>
    </row>
    <row r="4" ht="12.75">
      <c r="ED4" s="1" t="s">
        <v>165</v>
      </c>
    </row>
    <row r="5" s="13" customFormat="1" ht="16.5" customHeight="1">
      <c r="ED5" s="13" t="s">
        <v>342</v>
      </c>
    </row>
    <row r="6" s="13" customFormat="1" ht="12">
      <c r="ED6" s="13" t="s">
        <v>9</v>
      </c>
    </row>
    <row r="12" spans="1:167" ht="16.5">
      <c r="A12" s="66" t="s">
        <v>166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</row>
    <row r="14" spans="7:161" ht="16.5"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</row>
    <row r="15" spans="7:161" s="2" customFormat="1" ht="12">
      <c r="G15" s="69" t="s">
        <v>167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</row>
    <row r="16" spans="7:161" ht="16.5"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</row>
    <row r="17" spans="7:161" s="2" customFormat="1" ht="12">
      <c r="G17" s="69" t="s">
        <v>230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</row>
    <row r="19" spans="1:167" ht="16.5">
      <c r="A19" s="66" t="s">
        <v>168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</row>
    <row r="20" spans="1:167" s="4" customFormat="1" ht="16.5">
      <c r="A20" s="66" t="s">
        <v>253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</row>
    <row r="21" spans="1:167" s="4" customFormat="1" ht="16.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 t="s">
        <v>254</v>
      </c>
      <c r="AP21" s="21"/>
      <c r="AQ21" s="21"/>
      <c r="AR21" s="21"/>
      <c r="AS21" s="70" t="s">
        <v>29</v>
      </c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21" t="s">
        <v>255</v>
      </c>
      <c r="BH21" s="21"/>
      <c r="BI21" s="21"/>
      <c r="BJ21" s="21"/>
      <c r="BK21" s="21"/>
      <c r="BL21" s="21"/>
      <c r="BM21" s="21"/>
      <c r="BN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</row>
    <row r="27" spans="139:167" s="3" customFormat="1" ht="15.75">
      <c r="EI27" s="5" t="s">
        <v>169</v>
      </c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</row>
    <row r="28" spans="139:165" s="3" customFormat="1" ht="15.75">
      <c r="EI28" s="5" t="s">
        <v>171</v>
      </c>
      <c r="EJ28" s="65" t="s">
        <v>30</v>
      </c>
      <c r="EK28" s="65"/>
      <c r="EL28" s="65"/>
      <c r="EM28" s="65"/>
      <c r="EN28" s="22"/>
      <c r="EO28" s="65" t="s">
        <v>7</v>
      </c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B28" s="65" t="s">
        <v>33</v>
      </c>
      <c r="FC28" s="65"/>
      <c r="FD28" s="65"/>
      <c r="FE28" s="65"/>
      <c r="FF28" s="65"/>
      <c r="FG28" s="65"/>
      <c r="FH28" s="65"/>
      <c r="FI28" s="3" t="s">
        <v>170</v>
      </c>
    </row>
    <row r="29" s="3" customFormat="1" ht="3" customHeight="1"/>
  </sheetData>
  <sheetProtection/>
  <mergeCells count="12">
    <mergeCell ref="A19:FK19"/>
    <mergeCell ref="AS21:BF21"/>
    <mergeCell ref="EO28:EZ28"/>
    <mergeCell ref="EJ28:EM28"/>
    <mergeCell ref="A12:FK12"/>
    <mergeCell ref="EJ27:FK27"/>
    <mergeCell ref="A20:FK20"/>
    <mergeCell ref="FB28:FH28"/>
    <mergeCell ref="G14:FE14"/>
    <mergeCell ref="G15:FE15"/>
    <mergeCell ref="G16:FE16"/>
    <mergeCell ref="G17:FE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34"/>
  <sheetViews>
    <sheetView view="pageBreakPreview" zoomScaleSheetLayoutView="100" zoomScalePageLayoutView="0" workbookViewId="0" topLeftCell="A31">
      <selection activeCell="EG36" sqref="EG36:FK36"/>
    </sheetView>
  </sheetViews>
  <sheetFormatPr defaultColWidth="0.875" defaultRowHeight="12.75"/>
  <cols>
    <col min="1" max="16384" width="0.875" style="6" customWidth="1"/>
  </cols>
  <sheetData>
    <row r="1" spans="2:167" ht="15.75">
      <c r="B1" s="240" t="s">
        <v>256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240"/>
      <c r="DN1" s="240"/>
      <c r="DO1" s="240"/>
      <c r="DP1" s="240"/>
      <c r="DQ1" s="240"/>
      <c r="DR1" s="240"/>
      <c r="DS1" s="240"/>
      <c r="DT1" s="240"/>
      <c r="DU1" s="240"/>
      <c r="DV1" s="240"/>
      <c r="DW1" s="240"/>
      <c r="DX1" s="240"/>
      <c r="DY1" s="240"/>
      <c r="DZ1" s="240"/>
      <c r="EA1" s="240"/>
      <c r="EB1" s="240"/>
      <c r="EC1" s="240"/>
      <c r="ED1" s="240"/>
      <c r="EE1" s="240"/>
      <c r="EF1" s="240"/>
      <c r="EG1" s="240"/>
      <c r="EH1" s="240"/>
      <c r="EI1" s="240"/>
      <c r="EJ1" s="240"/>
      <c r="EK1" s="240"/>
      <c r="EL1" s="240"/>
      <c r="EM1" s="240"/>
      <c r="EN1" s="240"/>
      <c r="EO1" s="240"/>
      <c r="EP1" s="240"/>
      <c r="EQ1" s="240"/>
      <c r="ER1" s="240"/>
      <c r="ES1" s="240"/>
      <c r="ET1" s="240"/>
      <c r="EU1" s="240"/>
      <c r="EV1" s="240"/>
      <c r="EW1" s="240"/>
      <c r="EX1" s="240"/>
      <c r="EY1" s="240"/>
      <c r="EZ1" s="240"/>
      <c r="FA1" s="240"/>
      <c r="FB1" s="240"/>
      <c r="FC1" s="240"/>
      <c r="FD1" s="240"/>
      <c r="FE1" s="240"/>
      <c r="FF1" s="240"/>
      <c r="FG1" s="240"/>
      <c r="FH1" s="240"/>
      <c r="FI1" s="240"/>
      <c r="FJ1" s="240"/>
      <c r="FK1" s="15"/>
    </row>
    <row r="2" spans="1:167" ht="15.75">
      <c r="A2" s="240" t="s">
        <v>257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  <c r="FH2" s="240"/>
      <c r="FI2" s="240"/>
      <c r="FJ2" s="240"/>
      <c r="FK2" s="240"/>
    </row>
    <row r="3" spans="6:162" ht="15.75" customHeight="1"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1"/>
      <c r="CS3" s="311"/>
      <c r="CT3" s="311"/>
      <c r="CU3" s="311"/>
      <c r="CV3" s="311"/>
      <c r="CW3" s="311"/>
      <c r="CX3" s="311"/>
      <c r="CY3" s="311"/>
      <c r="CZ3" s="311"/>
      <c r="DA3" s="311"/>
      <c r="DB3" s="311"/>
      <c r="DC3" s="311"/>
      <c r="DD3" s="311"/>
      <c r="DE3" s="311"/>
      <c r="DF3" s="311"/>
      <c r="DG3" s="311"/>
      <c r="DH3" s="311"/>
      <c r="DI3" s="311"/>
      <c r="DJ3" s="311"/>
      <c r="DK3" s="311"/>
      <c r="DL3" s="311"/>
      <c r="DM3" s="311"/>
      <c r="DN3" s="311"/>
      <c r="DO3" s="311"/>
      <c r="DP3" s="311"/>
      <c r="DQ3" s="311"/>
      <c r="DR3" s="311"/>
      <c r="DS3" s="311"/>
      <c r="DT3" s="311"/>
      <c r="DU3" s="311"/>
      <c r="DV3" s="311"/>
      <c r="DW3" s="311"/>
      <c r="DX3" s="311"/>
      <c r="DY3" s="311"/>
      <c r="DZ3" s="311"/>
      <c r="EA3" s="311"/>
      <c r="EB3" s="311"/>
      <c r="EC3" s="311"/>
      <c r="ED3" s="311"/>
      <c r="EE3" s="311"/>
      <c r="EF3" s="311"/>
      <c r="EG3" s="311"/>
      <c r="EH3" s="311"/>
      <c r="EI3" s="311"/>
      <c r="EJ3" s="311"/>
      <c r="EK3" s="311"/>
      <c r="EL3" s="311"/>
      <c r="EM3" s="311"/>
      <c r="EN3" s="311"/>
      <c r="EO3" s="311"/>
      <c r="EP3" s="311"/>
      <c r="EQ3" s="311"/>
      <c r="ER3" s="311"/>
      <c r="ES3" s="311"/>
      <c r="ET3" s="311"/>
      <c r="EU3" s="311"/>
      <c r="EV3" s="311"/>
      <c r="EW3" s="311"/>
      <c r="EX3" s="311"/>
      <c r="EY3" s="311"/>
      <c r="EZ3" s="311"/>
      <c r="FA3" s="311"/>
      <c r="FB3" s="311"/>
      <c r="FC3" s="311"/>
      <c r="FD3" s="311"/>
      <c r="FE3" s="311"/>
      <c r="FF3" s="311"/>
    </row>
    <row r="4" spans="6:162" s="13" customFormat="1" ht="12.75" customHeight="1">
      <c r="F4" s="312" t="s">
        <v>178</v>
      </c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2"/>
      <c r="BK4" s="312"/>
      <c r="BL4" s="312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312"/>
      <c r="CM4" s="312"/>
      <c r="CN4" s="312"/>
      <c r="CO4" s="312"/>
      <c r="CP4" s="312"/>
      <c r="CQ4" s="312"/>
      <c r="CR4" s="312"/>
      <c r="CS4" s="312"/>
      <c r="CT4" s="312"/>
      <c r="CU4" s="312"/>
      <c r="CV4" s="312"/>
      <c r="CW4" s="312"/>
      <c r="CX4" s="312"/>
      <c r="CY4" s="312"/>
      <c r="CZ4" s="312"/>
      <c r="DA4" s="312"/>
      <c r="DB4" s="312"/>
      <c r="DC4" s="312"/>
      <c r="DD4" s="312"/>
      <c r="DE4" s="312"/>
      <c r="DF4" s="312"/>
      <c r="DG4" s="312"/>
      <c r="DH4" s="312"/>
      <c r="DI4" s="312"/>
      <c r="DJ4" s="312"/>
      <c r="DK4" s="312"/>
      <c r="DL4" s="312"/>
      <c r="DM4" s="312"/>
      <c r="DN4" s="312"/>
      <c r="DO4" s="312"/>
      <c r="DP4" s="312"/>
      <c r="DQ4" s="312"/>
      <c r="DR4" s="312"/>
      <c r="DS4" s="312"/>
      <c r="DT4" s="312"/>
      <c r="DU4" s="312"/>
      <c r="DV4" s="312"/>
      <c r="DW4" s="312"/>
      <c r="DX4" s="312"/>
      <c r="DY4" s="312"/>
      <c r="DZ4" s="312"/>
      <c r="EA4" s="312"/>
      <c r="EB4" s="312"/>
      <c r="EC4" s="312"/>
      <c r="ED4" s="312"/>
      <c r="EE4" s="312"/>
      <c r="EF4" s="312"/>
      <c r="EG4" s="312"/>
      <c r="EH4" s="312"/>
      <c r="EI4" s="312"/>
      <c r="EJ4" s="312"/>
      <c r="EK4" s="312"/>
      <c r="EL4" s="312"/>
      <c r="EM4" s="312"/>
      <c r="EN4" s="312"/>
      <c r="EO4" s="312"/>
      <c r="EP4" s="312"/>
      <c r="EQ4" s="312"/>
      <c r="ER4" s="312"/>
      <c r="ES4" s="312"/>
      <c r="ET4" s="312"/>
      <c r="EU4" s="312"/>
      <c r="EV4" s="312"/>
      <c r="EW4" s="312"/>
      <c r="EX4" s="312"/>
      <c r="EY4" s="312"/>
      <c r="EZ4" s="312"/>
      <c r="FA4" s="312"/>
      <c r="FB4" s="312"/>
      <c r="FC4" s="312"/>
      <c r="FD4" s="312"/>
      <c r="FE4" s="312"/>
      <c r="FF4" s="312"/>
    </row>
    <row r="6" spans="1:167" s="7" customFormat="1" ht="15">
      <c r="A6" s="245"/>
      <c r="B6" s="241"/>
      <c r="C6" s="241"/>
      <c r="D6" s="241"/>
      <c r="E6" s="242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2"/>
      <c r="BC6" s="103" t="s">
        <v>172</v>
      </c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5"/>
      <c r="BT6" s="247" t="s">
        <v>173</v>
      </c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/>
      <c r="EB6" s="247"/>
      <c r="EC6" s="247"/>
      <c r="ED6" s="247"/>
      <c r="EE6" s="247"/>
      <c r="EF6" s="247"/>
      <c r="EG6" s="249" t="s">
        <v>174</v>
      </c>
      <c r="EH6" s="249"/>
      <c r="EI6" s="249"/>
      <c r="EJ6" s="249"/>
      <c r="EK6" s="249"/>
      <c r="EL6" s="249"/>
      <c r="EM6" s="249"/>
      <c r="EN6" s="249"/>
      <c r="EO6" s="249"/>
      <c r="EP6" s="249"/>
      <c r="EQ6" s="249"/>
      <c r="ER6" s="249"/>
      <c r="ES6" s="249"/>
      <c r="ET6" s="249"/>
      <c r="EU6" s="249"/>
      <c r="EV6" s="249"/>
      <c r="EW6" s="249"/>
      <c r="EX6" s="249"/>
      <c r="EY6" s="249"/>
      <c r="EZ6" s="249"/>
      <c r="FA6" s="249"/>
      <c r="FB6" s="249"/>
      <c r="FC6" s="249"/>
      <c r="FD6" s="249"/>
      <c r="FE6" s="249"/>
      <c r="FF6" s="249"/>
      <c r="FG6" s="249"/>
      <c r="FH6" s="249"/>
      <c r="FI6" s="249"/>
      <c r="FJ6" s="249"/>
      <c r="FK6" s="249"/>
    </row>
    <row r="7" spans="1:167" s="7" customFormat="1" ht="15">
      <c r="A7" s="246"/>
      <c r="B7" s="243"/>
      <c r="C7" s="243"/>
      <c r="D7" s="243"/>
      <c r="E7" s="244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4"/>
      <c r="BC7" s="132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4"/>
      <c r="BT7" s="247">
        <v>2009</v>
      </c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>
        <v>2010</v>
      </c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7"/>
      <c r="CT7" s="247">
        <v>2011</v>
      </c>
      <c r="CU7" s="247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>
        <v>2012</v>
      </c>
      <c r="DH7" s="247"/>
      <c r="DI7" s="247"/>
      <c r="DJ7" s="247"/>
      <c r="DK7" s="247"/>
      <c r="DL7" s="247"/>
      <c r="DM7" s="247"/>
      <c r="DN7" s="247"/>
      <c r="DO7" s="247"/>
      <c r="DP7" s="247"/>
      <c r="DQ7" s="247"/>
      <c r="DR7" s="247"/>
      <c r="DS7" s="247"/>
      <c r="DT7" s="247">
        <v>2013</v>
      </c>
      <c r="DU7" s="247"/>
      <c r="DV7" s="247"/>
      <c r="DW7" s="247"/>
      <c r="DX7" s="247"/>
      <c r="DY7" s="247"/>
      <c r="DZ7" s="247"/>
      <c r="EA7" s="247"/>
      <c r="EB7" s="247"/>
      <c r="EC7" s="247"/>
      <c r="ED7" s="247"/>
      <c r="EE7" s="247"/>
      <c r="EF7" s="247"/>
      <c r="EG7" s="249"/>
      <c r="EH7" s="249"/>
      <c r="EI7" s="249"/>
      <c r="EJ7" s="249"/>
      <c r="EK7" s="249"/>
      <c r="EL7" s="249"/>
      <c r="EM7" s="249"/>
      <c r="EN7" s="249"/>
      <c r="EO7" s="249"/>
      <c r="EP7" s="249"/>
      <c r="EQ7" s="249"/>
      <c r="ER7" s="249"/>
      <c r="ES7" s="249"/>
      <c r="ET7" s="249"/>
      <c r="EU7" s="249"/>
      <c r="EV7" s="249"/>
      <c r="EW7" s="249"/>
      <c r="EX7" s="249"/>
      <c r="EY7" s="249"/>
      <c r="EZ7" s="249"/>
      <c r="FA7" s="249"/>
      <c r="FB7" s="249"/>
      <c r="FC7" s="249"/>
      <c r="FD7" s="249"/>
      <c r="FE7" s="249"/>
      <c r="FF7" s="249"/>
      <c r="FG7" s="249"/>
      <c r="FH7" s="249"/>
      <c r="FI7" s="249"/>
      <c r="FJ7" s="249"/>
      <c r="FK7" s="249"/>
    </row>
    <row r="8" spans="1:167" ht="30" customHeight="1">
      <c r="A8" s="250" t="s">
        <v>175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1"/>
      <c r="DS8" s="251"/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1"/>
      <c r="EI8" s="251"/>
      <c r="EJ8" s="251"/>
      <c r="EK8" s="251"/>
      <c r="EL8" s="251"/>
      <c r="EM8" s="251"/>
      <c r="EN8" s="251"/>
      <c r="EO8" s="251"/>
      <c r="EP8" s="251"/>
      <c r="EQ8" s="251"/>
      <c r="ER8" s="251"/>
      <c r="ES8" s="251"/>
      <c r="ET8" s="251"/>
      <c r="EU8" s="251"/>
      <c r="EV8" s="251"/>
      <c r="EW8" s="251"/>
      <c r="EX8" s="251"/>
      <c r="EY8" s="251"/>
      <c r="EZ8" s="251"/>
      <c r="FA8" s="251"/>
      <c r="FB8" s="251"/>
      <c r="FC8" s="251"/>
      <c r="FD8" s="251"/>
      <c r="FE8" s="251"/>
      <c r="FF8" s="251"/>
      <c r="FG8" s="251"/>
      <c r="FH8" s="251"/>
      <c r="FI8" s="251"/>
      <c r="FJ8" s="251"/>
      <c r="FK8" s="252"/>
    </row>
    <row r="9" spans="1:167" s="8" customFormat="1" ht="58.5" customHeight="1">
      <c r="A9" s="51">
        <v>1</v>
      </c>
      <c r="B9" s="52"/>
      <c r="C9" s="52"/>
      <c r="D9" s="52"/>
      <c r="E9" s="53"/>
      <c r="F9" s="60" t="s">
        <v>258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28"/>
      <c r="BC9" s="71" t="s">
        <v>176</v>
      </c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8"/>
      <c r="EF9" s="238"/>
      <c r="EG9" s="239"/>
      <c r="EH9" s="239"/>
      <c r="EI9" s="239"/>
      <c r="EJ9" s="239"/>
      <c r="EK9" s="239"/>
      <c r="EL9" s="239"/>
      <c r="EM9" s="239"/>
      <c r="EN9" s="239"/>
      <c r="EO9" s="239"/>
      <c r="EP9" s="239"/>
      <c r="EQ9" s="239"/>
      <c r="ER9" s="239"/>
      <c r="ES9" s="239"/>
      <c r="ET9" s="239"/>
      <c r="EU9" s="239"/>
      <c r="EV9" s="239"/>
      <c r="EW9" s="239"/>
      <c r="EX9" s="239"/>
      <c r="EY9" s="239"/>
      <c r="EZ9" s="239"/>
      <c r="FA9" s="239"/>
      <c r="FB9" s="239"/>
      <c r="FC9" s="239"/>
      <c r="FD9" s="239"/>
      <c r="FE9" s="239"/>
      <c r="FF9" s="239"/>
      <c r="FG9" s="239"/>
      <c r="FH9" s="239"/>
      <c r="FI9" s="239"/>
      <c r="FJ9" s="239"/>
      <c r="FK9" s="239"/>
    </row>
    <row r="10" spans="1:167" s="8" customFormat="1" ht="64.5" customHeight="1">
      <c r="A10" s="290">
        <v>2</v>
      </c>
      <c r="B10" s="291"/>
      <c r="C10" s="291"/>
      <c r="D10" s="291"/>
      <c r="E10" s="292"/>
      <c r="F10" s="204" t="s">
        <v>259</v>
      </c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6"/>
      <c r="BC10" s="314" t="s">
        <v>177</v>
      </c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3">
        <v>0</v>
      </c>
      <c r="BU10" s="313"/>
      <c r="BV10" s="313"/>
      <c r="BW10" s="313"/>
      <c r="BX10" s="313"/>
      <c r="BY10" s="313"/>
      <c r="BZ10" s="313"/>
      <c r="CA10" s="313"/>
      <c r="CB10" s="313"/>
      <c r="CC10" s="313"/>
      <c r="CD10" s="313"/>
      <c r="CE10" s="313"/>
      <c r="CF10" s="313"/>
      <c r="CG10" s="313">
        <v>0</v>
      </c>
      <c r="CH10" s="313"/>
      <c r="CI10" s="313"/>
      <c r="CJ10" s="313"/>
      <c r="CK10" s="313"/>
      <c r="CL10" s="313"/>
      <c r="CM10" s="313"/>
      <c r="CN10" s="313"/>
      <c r="CO10" s="313"/>
      <c r="CP10" s="313"/>
      <c r="CQ10" s="313"/>
      <c r="CR10" s="313"/>
      <c r="CS10" s="313"/>
      <c r="CT10" s="313">
        <v>0</v>
      </c>
      <c r="CU10" s="313"/>
      <c r="CV10" s="313"/>
      <c r="CW10" s="313"/>
      <c r="CX10" s="313"/>
      <c r="CY10" s="313"/>
      <c r="CZ10" s="313"/>
      <c r="DA10" s="313"/>
      <c r="DB10" s="313"/>
      <c r="DC10" s="313"/>
      <c r="DD10" s="313"/>
      <c r="DE10" s="313"/>
      <c r="DF10" s="313"/>
      <c r="DG10" s="313">
        <v>9</v>
      </c>
      <c r="DH10" s="313"/>
      <c r="DI10" s="313"/>
      <c r="DJ10" s="313"/>
      <c r="DK10" s="313"/>
      <c r="DL10" s="313"/>
      <c r="DM10" s="313"/>
      <c r="DN10" s="313"/>
      <c r="DO10" s="313"/>
      <c r="DP10" s="313"/>
      <c r="DQ10" s="313"/>
      <c r="DR10" s="313"/>
      <c r="DS10" s="313"/>
      <c r="DT10" s="313">
        <v>0</v>
      </c>
      <c r="DU10" s="313"/>
      <c r="DV10" s="313"/>
      <c r="DW10" s="313"/>
      <c r="DX10" s="313"/>
      <c r="DY10" s="313"/>
      <c r="DZ10" s="313"/>
      <c r="EA10" s="313"/>
      <c r="EB10" s="313"/>
      <c r="EC10" s="313"/>
      <c r="ED10" s="313"/>
      <c r="EE10" s="313"/>
      <c r="EF10" s="313"/>
      <c r="EG10" s="268"/>
      <c r="EH10" s="268"/>
      <c r="EI10" s="268"/>
      <c r="EJ10" s="268"/>
      <c r="EK10" s="268"/>
      <c r="EL10" s="268"/>
      <c r="EM10" s="268"/>
      <c r="EN10" s="268"/>
      <c r="EO10" s="268"/>
      <c r="EP10" s="268"/>
      <c r="EQ10" s="268"/>
      <c r="ER10" s="268"/>
      <c r="ES10" s="268"/>
      <c r="ET10" s="268"/>
      <c r="EU10" s="268"/>
      <c r="EV10" s="268"/>
      <c r="EW10" s="268"/>
      <c r="EX10" s="268"/>
      <c r="EY10" s="268"/>
      <c r="EZ10" s="268"/>
      <c r="FA10" s="268"/>
      <c r="FB10" s="268"/>
      <c r="FC10" s="268"/>
      <c r="FD10" s="268"/>
      <c r="FE10" s="268"/>
      <c r="FF10" s="268"/>
      <c r="FG10" s="268"/>
      <c r="FH10" s="268"/>
      <c r="FI10" s="268"/>
      <c r="FJ10" s="268"/>
      <c r="FK10" s="268"/>
    </row>
    <row r="11" spans="1:167" s="8" customFormat="1" ht="42.75" customHeight="1">
      <c r="A11" s="51">
        <v>3</v>
      </c>
      <c r="B11" s="52"/>
      <c r="C11" s="52"/>
      <c r="D11" s="52"/>
      <c r="E11" s="53"/>
      <c r="F11" s="50" t="s">
        <v>235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29"/>
      <c r="BC11" s="269" t="s">
        <v>177</v>
      </c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1"/>
      <c r="BT11" s="49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6"/>
      <c r="CG11" s="49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6"/>
      <c r="CT11" s="49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6"/>
      <c r="DG11" s="49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6"/>
      <c r="DT11" s="49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6"/>
      <c r="EG11" s="59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1"/>
    </row>
    <row r="12" spans="1:167" s="8" customFormat="1" ht="30" customHeight="1">
      <c r="A12" s="54"/>
      <c r="B12" s="55"/>
      <c r="C12" s="55"/>
      <c r="D12" s="55"/>
      <c r="E12" s="48"/>
      <c r="F12" s="57" t="s">
        <v>260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30"/>
      <c r="BC12" s="272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3"/>
      <c r="BS12" s="274"/>
      <c r="BT12" s="75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7"/>
      <c r="CG12" s="75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7"/>
      <c r="CT12" s="75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7"/>
      <c r="DG12" s="75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7"/>
      <c r="DT12" s="75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7"/>
      <c r="EG12" s="56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8"/>
    </row>
    <row r="13" spans="1:167" s="8" customFormat="1" ht="28.5" customHeight="1">
      <c r="A13" s="290">
        <v>4</v>
      </c>
      <c r="B13" s="291"/>
      <c r="C13" s="291"/>
      <c r="D13" s="291"/>
      <c r="E13" s="292"/>
      <c r="F13" s="285" t="s">
        <v>261</v>
      </c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4"/>
      <c r="BC13" s="302" t="s">
        <v>176</v>
      </c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4"/>
      <c r="BT13" s="278">
        <v>30.9</v>
      </c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80"/>
      <c r="CG13" s="278">
        <v>30.9</v>
      </c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80"/>
      <c r="CT13" s="278">
        <v>30.9</v>
      </c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79"/>
      <c r="DF13" s="280"/>
      <c r="DG13" s="278">
        <v>21.8</v>
      </c>
      <c r="DH13" s="279"/>
      <c r="DI13" s="279"/>
      <c r="DJ13" s="279"/>
      <c r="DK13" s="279"/>
      <c r="DL13" s="279"/>
      <c r="DM13" s="279"/>
      <c r="DN13" s="279"/>
      <c r="DO13" s="279"/>
      <c r="DP13" s="279"/>
      <c r="DQ13" s="279"/>
      <c r="DR13" s="279"/>
      <c r="DS13" s="280"/>
      <c r="DT13" s="278">
        <v>21.8</v>
      </c>
      <c r="DU13" s="279"/>
      <c r="DV13" s="279"/>
      <c r="DW13" s="279"/>
      <c r="DX13" s="279"/>
      <c r="DY13" s="279"/>
      <c r="DZ13" s="279"/>
      <c r="EA13" s="279"/>
      <c r="EB13" s="279"/>
      <c r="EC13" s="279"/>
      <c r="ED13" s="279"/>
      <c r="EE13" s="279"/>
      <c r="EF13" s="280"/>
      <c r="EG13" s="284"/>
      <c r="EH13" s="285"/>
      <c r="EI13" s="285"/>
      <c r="EJ13" s="285"/>
      <c r="EK13" s="285"/>
      <c r="EL13" s="285"/>
      <c r="EM13" s="285"/>
      <c r="EN13" s="285"/>
      <c r="EO13" s="285"/>
      <c r="EP13" s="285"/>
      <c r="EQ13" s="285"/>
      <c r="ER13" s="285"/>
      <c r="ES13" s="285"/>
      <c r="ET13" s="285"/>
      <c r="EU13" s="285"/>
      <c r="EV13" s="285"/>
      <c r="EW13" s="285"/>
      <c r="EX13" s="285"/>
      <c r="EY13" s="285"/>
      <c r="EZ13" s="285"/>
      <c r="FA13" s="285"/>
      <c r="FB13" s="285"/>
      <c r="FC13" s="285"/>
      <c r="FD13" s="285"/>
      <c r="FE13" s="285"/>
      <c r="FF13" s="285"/>
      <c r="FG13" s="285"/>
      <c r="FH13" s="285"/>
      <c r="FI13" s="285"/>
      <c r="FJ13" s="285"/>
      <c r="FK13" s="286"/>
    </row>
    <row r="14" spans="1:167" s="8" customFormat="1" ht="42.75" customHeight="1">
      <c r="A14" s="293"/>
      <c r="B14" s="294"/>
      <c r="C14" s="294"/>
      <c r="D14" s="294"/>
      <c r="E14" s="295"/>
      <c r="F14" s="288" t="s">
        <v>262</v>
      </c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4"/>
      <c r="BC14" s="305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7"/>
      <c r="BT14" s="281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3"/>
      <c r="CG14" s="281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3"/>
      <c r="CT14" s="281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3"/>
      <c r="DG14" s="281"/>
      <c r="DH14" s="282"/>
      <c r="DI14" s="282"/>
      <c r="DJ14" s="282"/>
      <c r="DK14" s="282"/>
      <c r="DL14" s="282"/>
      <c r="DM14" s="282"/>
      <c r="DN14" s="282"/>
      <c r="DO14" s="282"/>
      <c r="DP14" s="282"/>
      <c r="DQ14" s="282"/>
      <c r="DR14" s="282"/>
      <c r="DS14" s="283"/>
      <c r="DT14" s="281"/>
      <c r="DU14" s="282"/>
      <c r="DV14" s="282"/>
      <c r="DW14" s="282"/>
      <c r="DX14" s="282"/>
      <c r="DY14" s="282"/>
      <c r="DZ14" s="282"/>
      <c r="EA14" s="282"/>
      <c r="EB14" s="282"/>
      <c r="EC14" s="282"/>
      <c r="ED14" s="282"/>
      <c r="EE14" s="282"/>
      <c r="EF14" s="283"/>
      <c r="EG14" s="287"/>
      <c r="EH14" s="288"/>
      <c r="EI14" s="288"/>
      <c r="EJ14" s="288"/>
      <c r="EK14" s="288"/>
      <c r="EL14" s="288"/>
      <c r="EM14" s="288"/>
      <c r="EN14" s="288"/>
      <c r="EO14" s="288"/>
      <c r="EP14" s="288"/>
      <c r="EQ14" s="288"/>
      <c r="ER14" s="288"/>
      <c r="ES14" s="288"/>
      <c r="ET14" s="288"/>
      <c r="EU14" s="288"/>
      <c r="EV14" s="288"/>
      <c r="EW14" s="288"/>
      <c r="EX14" s="288"/>
      <c r="EY14" s="288"/>
      <c r="EZ14" s="288"/>
      <c r="FA14" s="288"/>
      <c r="FB14" s="288"/>
      <c r="FC14" s="288"/>
      <c r="FD14" s="288"/>
      <c r="FE14" s="288"/>
      <c r="FF14" s="288"/>
      <c r="FG14" s="288"/>
      <c r="FH14" s="288"/>
      <c r="FI14" s="288"/>
      <c r="FJ14" s="288"/>
      <c r="FK14" s="289"/>
    </row>
    <row r="15" spans="1:167" s="8" customFormat="1" ht="58.5" customHeight="1">
      <c r="A15" s="187">
        <v>5</v>
      </c>
      <c r="B15" s="188"/>
      <c r="C15" s="188"/>
      <c r="D15" s="188"/>
      <c r="E15" s="189"/>
      <c r="F15" s="182" t="s">
        <v>236</v>
      </c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34"/>
      <c r="BC15" s="296" t="s">
        <v>177</v>
      </c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8"/>
      <c r="BT15" s="193">
        <v>2.01</v>
      </c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5"/>
      <c r="CG15" s="193">
        <v>2.01</v>
      </c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5"/>
      <c r="CT15" s="193">
        <v>1.13</v>
      </c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5"/>
      <c r="DG15" s="193">
        <v>0.93</v>
      </c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5"/>
      <c r="DT15" s="193">
        <v>0.93</v>
      </c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5"/>
      <c r="EG15" s="181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3"/>
    </row>
    <row r="16" spans="1:167" s="8" customFormat="1" ht="45" customHeight="1">
      <c r="A16" s="190"/>
      <c r="B16" s="191"/>
      <c r="C16" s="191"/>
      <c r="D16" s="191"/>
      <c r="E16" s="192"/>
      <c r="F16" s="185" t="s">
        <v>237</v>
      </c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36"/>
      <c r="BC16" s="299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300"/>
      <c r="BR16" s="300"/>
      <c r="BS16" s="301"/>
      <c r="BT16" s="196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8"/>
      <c r="CG16" s="196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8"/>
      <c r="CT16" s="196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8"/>
      <c r="DG16" s="196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8"/>
      <c r="DT16" s="196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8"/>
      <c r="EG16" s="184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5"/>
      <c r="FF16" s="185"/>
      <c r="FG16" s="185"/>
      <c r="FH16" s="185"/>
      <c r="FI16" s="185"/>
      <c r="FJ16" s="185"/>
      <c r="FK16" s="186"/>
    </row>
    <row r="17" spans="1:167" s="8" customFormat="1" ht="43.5" customHeight="1">
      <c r="A17" s="87">
        <v>6</v>
      </c>
      <c r="B17" s="88"/>
      <c r="C17" s="88"/>
      <c r="D17" s="88"/>
      <c r="E17" s="89"/>
      <c r="F17" s="90" t="s">
        <v>263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12"/>
      <c r="BC17" s="82" t="s">
        <v>223</v>
      </c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>
        <v>1201.8</v>
      </c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>
        <v>1587</v>
      </c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>
        <v>1587</v>
      </c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>
        <v>1587</v>
      </c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>
        <v>1587</v>
      </c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</row>
    <row r="18" spans="1:167" s="8" customFormat="1" ht="58.5" customHeight="1">
      <c r="A18" s="87">
        <v>7</v>
      </c>
      <c r="B18" s="88"/>
      <c r="C18" s="88"/>
      <c r="D18" s="88"/>
      <c r="E18" s="89"/>
      <c r="F18" s="90" t="s">
        <v>264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12"/>
      <c r="BC18" s="154" t="s">
        <v>177</v>
      </c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82">
        <v>0</v>
      </c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>
        <v>0</v>
      </c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>
        <v>0</v>
      </c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>
        <v>0</v>
      </c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>
        <v>0</v>
      </c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</row>
    <row r="19" spans="1:167" s="8" customFormat="1" ht="31.5" customHeight="1">
      <c r="A19" s="87">
        <v>8</v>
      </c>
      <c r="B19" s="88"/>
      <c r="C19" s="88"/>
      <c r="D19" s="88"/>
      <c r="E19" s="89"/>
      <c r="F19" s="90" t="s">
        <v>265</v>
      </c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12"/>
      <c r="BC19" s="91" t="s">
        <v>177</v>
      </c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82">
        <v>0</v>
      </c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>
        <v>0</v>
      </c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>
        <v>0</v>
      </c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>
        <v>0</v>
      </c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>
        <v>0</v>
      </c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</row>
    <row r="20" spans="1:167" s="8" customFormat="1" ht="58.5" customHeight="1">
      <c r="A20" s="87">
        <v>9</v>
      </c>
      <c r="B20" s="88"/>
      <c r="C20" s="88"/>
      <c r="D20" s="88"/>
      <c r="E20" s="89"/>
      <c r="F20" s="90" t="s">
        <v>266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12"/>
      <c r="BC20" s="82" t="s">
        <v>223</v>
      </c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>
        <v>0</v>
      </c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>
        <v>0</v>
      </c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>
        <v>0</v>
      </c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>
        <v>0</v>
      </c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>
        <v>0</v>
      </c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</row>
    <row r="21" spans="1:167" ht="22.5" customHeight="1">
      <c r="A21" s="78" t="s">
        <v>179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80"/>
    </row>
    <row r="22" spans="1:167" s="8" customFormat="1" ht="55.5" customHeight="1">
      <c r="A22" s="73">
        <v>10</v>
      </c>
      <c r="B22" s="74"/>
      <c r="C22" s="74"/>
      <c r="D22" s="74"/>
      <c r="E22" s="64"/>
      <c r="F22" s="62" t="s">
        <v>267</v>
      </c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31"/>
      <c r="BC22" s="164" t="s">
        <v>268</v>
      </c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6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</row>
    <row r="23" spans="1:167" s="8" customFormat="1" ht="44.25" customHeight="1">
      <c r="A23" s="51">
        <v>11</v>
      </c>
      <c r="B23" s="52"/>
      <c r="C23" s="52"/>
      <c r="D23" s="52"/>
      <c r="E23" s="53"/>
      <c r="F23" s="60" t="s">
        <v>269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28"/>
      <c r="BC23" s="49" t="s">
        <v>176</v>
      </c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6"/>
      <c r="BT23" s="49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6"/>
      <c r="CG23" s="49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6"/>
      <c r="CT23" s="49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6"/>
      <c r="DG23" s="49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6"/>
      <c r="DT23" s="49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6"/>
      <c r="EG23" s="59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1"/>
    </row>
    <row r="24" spans="1:167" s="8" customFormat="1" ht="43.5" customHeight="1">
      <c r="A24" s="54"/>
      <c r="B24" s="55"/>
      <c r="C24" s="55"/>
      <c r="D24" s="55"/>
      <c r="E24" s="48"/>
      <c r="F24" s="57" t="s">
        <v>270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30"/>
      <c r="BC24" s="75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7"/>
      <c r="BT24" s="75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7"/>
      <c r="CG24" s="75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7"/>
      <c r="CT24" s="75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7"/>
      <c r="DG24" s="75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7"/>
      <c r="DT24" s="75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7"/>
      <c r="EG24" s="56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8"/>
    </row>
    <row r="25" spans="1:167" s="8" customFormat="1" ht="57.75" customHeight="1">
      <c r="A25" s="103">
        <v>12</v>
      </c>
      <c r="B25" s="104"/>
      <c r="C25" s="104"/>
      <c r="D25" s="104"/>
      <c r="E25" s="105"/>
      <c r="F25" s="99" t="s">
        <v>140</v>
      </c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"/>
      <c r="BC25" s="95" t="s">
        <v>176</v>
      </c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7"/>
      <c r="BT25" s="95" t="s">
        <v>42</v>
      </c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7"/>
      <c r="CG25" s="95">
        <v>12.1</v>
      </c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7"/>
      <c r="CT25" s="95">
        <v>13.5</v>
      </c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7"/>
      <c r="DG25" s="95">
        <v>15</v>
      </c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7"/>
      <c r="DT25" s="95">
        <v>15</v>
      </c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7"/>
      <c r="EG25" s="98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100"/>
    </row>
    <row r="26" spans="1:167" s="8" customFormat="1" ht="87" customHeight="1">
      <c r="A26" s="142"/>
      <c r="B26" s="143"/>
      <c r="C26" s="143"/>
      <c r="D26" s="143"/>
      <c r="E26" s="144"/>
      <c r="F26" s="161" t="s">
        <v>271</v>
      </c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0"/>
      <c r="BC26" s="257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9"/>
      <c r="BT26" s="257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9"/>
      <c r="CG26" s="257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9"/>
      <c r="CT26" s="257"/>
      <c r="CU26" s="258"/>
      <c r="CV26" s="258"/>
      <c r="CW26" s="258"/>
      <c r="CX26" s="258"/>
      <c r="CY26" s="258"/>
      <c r="CZ26" s="258"/>
      <c r="DA26" s="258"/>
      <c r="DB26" s="258"/>
      <c r="DC26" s="258"/>
      <c r="DD26" s="258"/>
      <c r="DE26" s="258"/>
      <c r="DF26" s="259"/>
      <c r="DG26" s="257"/>
      <c r="DH26" s="258"/>
      <c r="DI26" s="258"/>
      <c r="DJ26" s="258"/>
      <c r="DK26" s="258"/>
      <c r="DL26" s="258"/>
      <c r="DM26" s="258"/>
      <c r="DN26" s="258"/>
      <c r="DO26" s="258"/>
      <c r="DP26" s="258"/>
      <c r="DQ26" s="258"/>
      <c r="DR26" s="258"/>
      <c r="DS26" s="259"/>
      <c r="DT26" s="257"/>
      <c r="DU26" s="258"/>
      <c r="DV26" s="258"/>
      <c r="DW26" s="258"/>
      <c r="DX26" s="258"/>
      <c r="DY26" s="258"/>
      <c r="DZ26" s="258"/>
      <c r="EA26" s="258"/>
      <c r="EB26" s="258"/>
      <c r="EC26" s="258"/>
      <c r="ED26" s="258"/>
      <c r="EE26" s="258"/>
      <c r="EF26" s="259"/>
      <c r="EG26" s="260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261"/>
    </row>
    <row r="27" spans="1:167" s="8" customFormat="1" ht="138" customHeight="1">
      <c r="A27" s="132"/>
      <c r="B27" s="133"/>
      <c r="C27" s="133"/>
      <c r="D27" s="133"/>
      <c r="E27" s="134"/>
      <c r="F27" s="93" t="s">
        <v>272</v>
      </c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11"/>
      <c r="BC27" s="253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5"/>
      <c r="BT27" s="253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5"/>
      <c r="CG27" s="253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5"/>
      <c r="CT27" s="253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5"/>
      <c r="DG27" s="253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5"/>
      <c r="DT27" s="253"/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5"/>
      <c r="EG27" s="92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4"/>
    </row>
    <row r="28" spans="1:167" s="8" customFormat="1" ht="57.75" customHeight="1">
      <c r="A28" s="103">
        <v>13</v>
      </c>
      <c r="B28" s="104"/>
      <c r="C28" s="104"/>
      <c r="D28" s="104"/>
      <c r="E28" s="105"/>
      <c r="F28" s="99" t="s">
        <v>10</v>
      </c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"/>
      <c r="BC28" s="262" t="s">
        <v>177</v>
      </c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4"/>
      <c r="BT28" s="95">
        <v>0</v>
      </c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7"/>
      <c r="CG28" s="95">
        <v>0</v>
      </c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7"/>
      <c r="CT28" s="95">
        <v>0</v>
      </c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7"/>
      <c r="DG28" s="95">
        <v>30</v>
      </c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7"/>
      <c r="DT28" s="95">
        <v>50</v>
      </c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7"/>
      <c r="EG28" s="98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100"/>
    </row>
    <row r="29" spans="1:167" s="8" customFormat="1" ht="88.5" customHeight="1">
      <c r="A29" s="132"/>
      <c r="B29" s="133"/>
      <c r="C29" s="133"/>
      <c r="D29" s="133"/>
      <c r="E29" s="134"/>
      <c r="F29" s="93" t="s">
        <v>273</v>
      </c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11"/>
      <c r="BC29" s="265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7"/>
      <c r="BT29" s="253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5"/>
      <c r="CG29" s="253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5"/>
      <c r="CT29" s="253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5"/>
      <c r="DG29" s="253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5"/>
      <c r="DT29" s="253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5"/>
      <c r="EG29" s="92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4"/>
    </row>
    <row r="30" spans="1:167" s="8" customFormat="1" ht="87.75" customHeight="1">
      <c r="A30" s="87">
        <v>14</v>
      </c>
      <c r="B30" s="88"/>
      <c r="C30" s="88"/>
      <c r="D30" s="88"/>
      <c r="E30" s="89"/>
      <c r="F30" s="90" t="s">
        <v>274</v>
      </c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12"/>
      <c r="BC30" s="82" t="s">
        <v>176</v>
      </c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>
        <v>94.9</v>
      </c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>
        <v>100</v>
      </c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>
        <v>100</v>
      </c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>
        <v>100</v>
      </c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>
        <v>100</v>
      </c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</row>
    <row r="31" spans="1:167" s="8" customFormat="1" ht="58.5" customHeight="1">
      <c r="A31" s="103">
        <v>15</v>
      </c>
      <c r="B31" s="104"/>
      <c r="C31" s="104"/>
      <c r="D31" s="104"/>
      <c r="E31" s="105"/>
      <c r="F31" s="99" t="s">
        <v>275</v>
      </c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"/>
      <c r="BC31" s="262" t="s">
        <v>215</v>
      </c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4"/>
      <c r="BT31" s="95">
        <v>0</v>
      </c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7"/>
      <c r="CG31" s="95">
        <v>0</v>
      </c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7"/>
      <c r="CT31" s="95">
        <v>0</v>
      </c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7"/>
      <c r="DG31" s="95">
        <v>900</v>
      </c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7"/>
      <c r="DT31" s="95">
        <v>900</v>
      </c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7"/>
      <c r="EG31" s="98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100"/>
    </row>
    <row r="32" spans="1:167" s="8" customFormat="1" ht="74.25" customHeight="1">
      <c r="A32" s="132"/>
      <c r="B32" s="133"/>
      <c r="C32" s="133"/>
      <c r="D32" s="133"/>
      <c r="E32" s="134"/>
      <c r="F32" s="93" t="s">
        <v>276</v>
      </c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11"/>
      <c r="BC32" s="265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S32" s="267"/>
      <c r="BT32" s="253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  <c r="CE32" s="254"/>
      <c r="CF32" s="255"/>
      <c r="CG32" s="253"/>
      <c r="CH32" s="254"/>
      <c r="CI32" s="254"/>
      <c r="CJ32" s="254"/>
      <c r="CK32" s="254"/>
      <c r="CL32" s="254"/>
      <c r="CM32" s="254"/>
      <c r="CN32" s="254"/>
      <c r="CO32" s="254"/>
      <c r="CP32" s="254"/>
      <c r="CQ32" s="254"/>
      <c r="CR32" s="254"/>
      <c r="CS32" s="255"/>
      <c r="CT32" s="253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254"/>
      <c r="DF32" s="255"/>
      <c r="DG32" s="253"/>
      <c r="DH32" s="254"/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5"/>
      <c r="DT32" s="253"/>
      <c r="DU32" s="254"/>
      <c r="DV32" s="254"/>
      <c r="DW32" s="254"/>
      <c r="DX32" s="254"/>
      <c r="DY32" s="254"/>
      <c r="DZ32" s="254"/>
      <c r="EA32" s="254"/>
      <c r="EB32" s="254"/>
      <c r="EC32" s="254"/>
      <c r="ED32" s="254"/>
      <c r="EE32" s="254"/>
      <c r="EF32" s="255"/>
      <c r="EG32" s="92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4"/>
    </row>
    <row r="33" spans="1:167" s="8" customFormat="1" ht="58.5" customHeight="1">
      <c r="A33" s="103">
        <v>16</v>
      </c>
      <c r="B33" s="104"/>
      <c r="C33" s="104"/>
      <c r="D33" s="104"/>
      <c r="E33" s="105"/>
      <c r="F33" s="99" t="s">
        <v>277</v>
      </c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"/>
      <c r="BC33" s="155" t="s">
        <v>223</v>
      </c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>
        <v>1092.4</v>
      </c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>
        <v>659</v>
      </c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>
        <v>929</v>
      </c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>
        <v>837</v>
      </c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>
        <v>860</v>
      </c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  <c r="FF33" s="162"/>
      <c r="FG33" s="162"/>
      <c r="FH33" s="162"/>
      <c r="FI33" s="162"/>
      <c r="FJ33" s="162"/>
      <c r="FK33" s="162"/>
    </row>
    <row r="34" spans="1:167" s="8" customFormat="1" ht="15">
      <c r="A34" s="142"/>
      <c r="B34" s="143"/>
      <c r="C34" s="143"/>
      <c r="D34" s="143"/>
      <c r="E34" s="144"/>
      <c r="F34" s="256" t="s">
        <v>181</v>
      </c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10"/>
      <c r="BC34" s="324"/>
      <c r="BD34" s="325"/>
      <c r="BE34" s="325"/>
      <c r="BF34" s="325"/>
      <c r="BG34" s="325"/>
      <c r="BH34" s="325"/>
      <c r="BI34" s="325"/>
      <c r="BJ34" s="325"/>
      <c r="BK34" s="325"/>
      <c r="BL34" s="325"/>
      <c r="BM34" s="325"/>
      <c r="BN34" s="325"/>
      <c r="BO34" s="325"/>
      <c r="BP34" s="325"/>
      <c r="BQ34" s="325"/>
      <c r="BR34" s="325"/>
      <c r="BS34" s="326"/>
      <c r="BT34" s="257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9"/>
      <c r="CG34" s="257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9"/>
      <c r="CT34" s="257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9"/>
      <c r="DG34" s="257"/>
      <c r="DH34" s="258"/>
      <c r="DI34" s="258"/>
      <c r="DJ34" s="258"/>
      <c r="DK34" s="258"/>
      <c r="DL34" s="258"/>
      <c r="DM34" s="258"/>
      <c r="DN34" s="258"/>
      <c r="DO34" s="258"/>
      <c r="DP34" s="258"/>
      <c r="DQ34" s="258"/>
      <c r="DR34" s="258"/>
      <c r="DS34" s="259"/>
      <c r="DT34" s="257"/>
      <c r="DU34" s="258"/>
      <c r="DV34" s="258"/>
      <c r="DW34" s="258"/>
      <c r="DX34" s="258"/>
      <c r="DY34" s="258"/>
      <c r="DZ34" s="258"/>
      <c r="EA34" s="258"/>
      <c r="EB34" s="258"/>
      <c r="EC34" s="258"/>
      <c r="ED34" s="258"/>
      <c r="EE34" s="258"/>
      <c r="EF34" s="259"/>
      <c r="EG34" s="260"/>
      <c r="EH34" s="161"/>
      <c r="EI34" s="161"/>
      <c r="EJ34" s="161"/>
      <c r="EK34" s="161"/>
      <c r="EL34" s="161"/>
      <c r="EM34" s="161"/>
      <c r="EN34" s="161"/>
      <c r="EO34" s="161"/>
      <c r="EP34" s="161"/>
      <c r="EQ34" s="161"/>
      <c r="ER34" s="161"/>
      <c r="ES34" s="161"/>
      <c r="ET34" s="161"/>
      <c r="EU34" s="161"/>
      <c r="EV34" s="161"/>
      <c r="EW34" s="161"/>
      <c r="EX34" s="161"/>
      <c r="EY34" s="161"/>
      <c r="EZ34" s="161"/>
      <c r="FA34" s="161"/>
      <c r="FB34" s="161"/>
      <c r="FC34" s="161"/>
      <c r="FD34" s="161"/>
      <c r="FE34" s="161"/>
      <c r="FF34" s="161"/>
      <c r="FG34" s="161"/>
      <c r="FH34" s="161"/>
      <c r="FI34" s="161"/>
      <c r="FJ34" s="161"/>
      <c r="FK34" s="261"/>
    </row>
    <row r="35" spans="1:167" s="8" customFormat="1" ht="30" customHeight="1">
      <c r="A35" s="142"/>
      <c r="B35" s="143"/>
      <c r="C35" s="143"/>
      <c r="D35" s="143"/>
      <c r="E35" s="144"/>
      <c r="F35" s="161" t="s">
        <v>278</v>
      </c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0"/>
      <c r="BC35" s="324" t="s">
        <v>188</v>
      </c>
      <c r="BD35" s="325"/>
      <c r="BE35" s="325"/>
      <c r="BF35" s="325"/>
      <c r="BG35" s="325"/>
      <c r="BH35" s="325"/>
      <c r="BI35" s="325"/>
      <c r="BJ35" s="325"/>
      <c r="BK35" s="325"/>
      <c r="BL35" s="325"/>
      <c r="BM35" s="325"/>
      <c r="BN35" s="325"/>
      <c r="BO35" s="325"/>
      <c r="BP35" s="325"/>
      <c r="BQ35" s="325"/>
      <c r="BR35" s="325"/>
      <c r="BS35" s="326"/>
      <c r="BT35" s="257">
        <v>5969</v>
      </c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9"/>
      <c r="CG35" s="257">
        <v>3640.9</v>
      </c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9"/>
      <c r="CT35" s="257">
        <v>4280.3</v>
      </c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9"/>
      <c r="DG35" s="257">
        <v>4549</v>
      </c>
      <c r="DH35" s="258"/>
      <c r="DI35" s="258"/>
      <c r="DJ35" s="258"/>
      <c r="DK35" s="258"/>
      <c r="DL35" s="258"/>
      <c r="DM35" s="258"/>
      <c r="DN35" s="258"/>
      <c r="DO35" s="258"/>
      <c r="DP35" s="258"/>
      <c r="DQ35" s="258"/>
      <c r="DR35" s="258"/>
      <c r="DS35" s="259"/>
      <c r="DT35" s="257">
        <v>4623.7</v>
      </c>
      <c r="DU35" s="258"/>
      <c r="DV35" s="258"/>
      <c r="DW35" s="258"/>
      <c r="DX35" s="258"/>
      <c r="DY35" s="258"/>
      <c r="DZ35" s="258"/>
      <c r="EA35" s="258"/>
      <c r="EB35" s="258"/>
      <c r="EC35" s="258"/>
      <c r="ED35" s="258"/>
      <c r="EE35" s="258"/>
      <c r="EF35" s="259"/>
      <c r="EG35" s="260"/>
      <c r="EH35" s="161"/>
      <c r="EI35" s="161"/>
      <c r="EJ35" s="161"/>
      <c r="EK35" s="161"/>
      <c r="EL35" s="161"/>
      <c r="EM35" s="161"/>
      <c r="EN35" s="161"/>
      <c r="EO35" s="161"/>
      <c r="EP35" s="161"/>
      <c r="EQ35" s="161"/>
      <c r="ER35" s="161"/>
      <c r="ES35" s="161"/>
      <c r="ET35" s="161"/>
      <c r="EU35" s="161"/>
      <c r="EV35" s="161"/>
      <c r="EW35" s="161"/>
      <c r="EX35" s="161"/>
      <c r="EY35" s="161"/>
      <c r="EZ35" s="161"/>
      <c r="FA35" s="161"/>
      <c r="FB35" s="161"/>
      <c r="FC35" s="161"/>
      <c r="FD35" s="161"/>
      <c r="FE35" s="161"/>
      <c r="FF35" s="161"/>
      <c r="FG35" s="161"/>
      <c r="FH35" s="161"/>
      <c r="FI35" s="161"/>
      <c r="FJ35" s="161"/>
      <c r="FK35" s="261"/>
    </row>
    <row r="36" spans="1:167" s="8" customFormat="1" ht="30" customHeight="1">
      <c r="A36" s="132"/>
      <c r="B36" s="133"/>
      <c r="C36" s="133"/>
      <c r="D36" s="133"/>
      <c r="E36" s="134"/>
      <c r="F36" s="93" t="s">
        <v>279</v>
      </c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11"/>
      <c r="BC36" s="130" t="s">
        <v>188</v>
      </c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>
        <v>54.7</v>
      </c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>
        <v>34.8</v>
      </c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>
        <v>41.3</v>
      </c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>
        <v>44.6</v>
      </c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>
        <v>46</v>
      </c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0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</row>
    <row r="37" spans="1:167" ht="22.5" customHeight="1">
      <c r="A37" s="78" t="s">
        <v>180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80"/>
    </row>
    <row r="38" spans="1:167" s="8" customFormat="1" ht="28.5" customHeight="1">
      <c r="A38" s="51">
        <v>17</v>
      </c>
      <c r="B38" s="52"/>
      <c r="C38" s="52"/>
      <c r="D38" s="52"/>
      <c r="E38" s="53"/>
      <c r="F38" s="60" t="s">
        <v>337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28"/>
      <c r="BC38" s="238" t="s">
        <v>182</v>
      </c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8"/>
      <c r="DE38" s="238"/>
      <c r="DF38" s="238"/>
      <c r="DG38" s="238"/>
      <c r="DH38" s="238"/>
      <c r="DI38" s="238"/>
      <c r="DJ38" s="238"/>
      <c r="DK38" s="238"/>
      <c r="DL38" s="238"/>
      <c r="DM38" s="238"/>
      <c r="DN38" s="238"/>
      <c r="DO38" s="238"/>
      <c r="DP38" s="238"/>
      <c r="DQ38" s="238"/>
      <c r="DR38" s="238"/>
      <c r="DS38" s="238"/>
      <c r="DT38" s="238"/>
      <c r="DU38" s="238"/>
      <c r="DV38" s="238"/>
      <c r="DW38" s="238"/>
      <c r="DX38" s="238"/>
      <c r="DY38" s="238"/>
      <c r="DZ38" s="238"/>
      <c r="EA38" s="238"/>
      <c r="EB38" s="238"/>
      <c r="EC38" s="238"/>
      <c r="ED38" s="238"/>
      <c r="EE38" s="238"/>
      <c r="EF38" s="238"/>
      <c r="EG38" s="239"/>
      <c r="EH38" s="239"/>
      <c r="EI38" s="239"/>
      <c r="EJ38" s="239"/>
      <c r="EK38" s="239"/>
      <c r="EL38" s="239"/>
      <c r="EM38" s="239"/>
      <c r="EN38" s="239"/>
      <c r="EO38" s="239"/>
      <c r="EP38" s="239"/>
      <c r="EQ38" s="239"/>
      <c r="ER38" s="239"/>
      <c r="ES38" s="239"/>
      <c r="ET38" s="239"/>
      <c r="EU38" s="239"/>
      <c r="EV38" s="239"/>
      <c r="EW38" s="239"/>
      <c r="EX38" s="239"/>
      <c r="EY38" s="239"/>
      <c r="EZ38" s="239"/>
      <c r="FA38" s="239"/>
      <c r="FB38" s="239"/>
      <c r="FC38" s="239"/>
      <c r="FD38" s="239"/>
      <c r="FE38" s="239"/>
      <c r="FF38" s="239"/>
      <c r="FG38" s="239"/>
      <c r="FH38" s="239"/>
      <c r="FI38" s="239"/>
      <c r="FJ38" s="239"/>
      <c r="FK38" s="239"/>
    </row>
    <row r="39" spans="1:167" s="8" customFormat="1" ht="15">
      <c r="A39" s="217"/>
      <c r="B39" s="218"/>
      <c r="C39" s="218"/>
      <c r="D39" s="218"/>
      <c r="E39" s="219"/>
      <c r="F39" s="248" t="s">
        <v>181</v>
      </c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9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  <c r="DI39" s="221"/>
      <c r="DJ39" s="221"/>
      <c r="DK39" s="221"/>
      <c r="DL39" s="221"/>
      <c r="DM39" s="221"/>
      <c r="DN39" s="221"/>
      <c r="DO39" s="221"/>
      <c r="DP39" s="221"/>
      <c r="DQ39" s="221"/>
      <c r="DR39" s="221"/>
      <c r="DS39" s="221"/>
      <c r="DT39" s="221"/>
      <c r="DU39" s="221"/>
      <c r="DV39" s="221"/>
      <c r="DW39" s="221"/>
      <c r="DX39" s="221"/>
      <c r="DY39" s="221"/>
      <c r="DZ39" s="221"/>
      <c r="EA39" s="221"/>
      <c r="EB39" s="221"/>
      <c r="EC39" s="221"/>
      <c r="ED39" s="221"/>
      <c r="EE39" s="221"/>
      <c r="EF39" s="221"/>
      <c r="EG39" s="206"/>
      <c r="EH39" s="206"/>
      <c r="EI39" s="206"/>
      <c r="EJ39" s="206"/>
      <c r="EK39" s="206"/>
      <c r="EL39" s="206"/>
      <c r="EM39" s="206"/>
      <c r="EN39" s="206"/>
      <c r="EO39" s="206"/>
      <c r="EP39" s="206"/>
      <c r="EQ39" s="206"/>
      <c r="ER39" s="206"/>
      <c r="ES39" s="206"/>
      <c r="ET39" s="206"/>
      <c r="EU39" s="206"/>
      <c r="EV39" s="206"/>
      <c r="EW39" s="206"/>
      <c r="EX39" s="206"/>
      <c r="EY39" s="206"/>
      <c r="EZ39" s="206"/>
      <c r="FA39" s="206"/>
      <c r="FB39" s="206"/>
      <c r="FC39" s="206"/>
      <c r="FD39" s="206"/>
      <c r="FE39" s="206"/>
      <c r="FF39" s="206"/>
      <c r="FG39" s="206"/>
      <c r="FH39" s="206"/>
      <c r="FI39" s="206"/>
      <c r="FJ39" s="206"/>
      <c r="FK39" s="206"/>
    </row>
    <row r="40" spans="1:167" s="8" customFormat="1" ht="30" customHeight="1">
      <c r="A40" s="217"/>
      <c r="B40" s="218"/>
      <c r="C40" s="218"/>
      <c r="D40" s="218"/>
      <c r="E40" s="219"/>
      <c r="F40" s="220" t="s">
        <v>183</v>
      </c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9"/>
      <c r="BC40" s="228" t="s">
        <v>177</v>
      </c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1"/>
      <c r="DU40" s="221"/>
      <c r="DV40" s="221"/>
      <c r="DW40" s="221"/>
      <c r="DX40" s="221"/>
      <c r="DY40" s="221"/>
      <c r="DZ40" s="221"/>
      <c r="EA40" s="221"/>
      <c r="EB40" s="221"/>
      <c r="EC40" s="221"/>
      <c r="ED40" s="221"/>
      <c r="EE40" s="221"/>
      <c r="EF40" s="221"/>
      <c r="EG40" s="206"/>
      <c r="EH40" s="206"/>
      <c r="EI40" s="206"/>
      <c r="EJ40" s="206"/>
      <c r="EK40" s="206"/>
      <c r="EL40" s="206"/>
      <c r="EM40" s="206"/>
      <c r="EN40" s="206"/>
      <c r="EO40" s="206"/>
      <c r="EP40" s="206"/>
      <c r="EQ40" s="206"/>
      <c r="ER40" s="206"/>
      <c r="ES40" s="206"/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6"/>
      <c r="FE40" s="206"/>
      <c r="FF40" s="206"/>
      <c r="FG40" s="206"/>
      <c r="FH40" s="206"/>
      <c r="FI40" s="206"/>
      <c r="FJ40" s="206"/>
      <c r="FK40" s="206"/>
    </row>
    <row r="41" spans="1:167" s="8" customFormat="1" ht="30" customHeight="1">
      <c r="A41" s="54"/>
      <c r="B41" s="55"/>
      <c r="C41" s="55"/>
      <c r="D41" s="55"/>
      <c r="E41" s="48"/>
      <c r="F41" s="57" t="s">
        <v>184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30"/>
      <c r="BC41" s="63" t="s">
        <v>177</v>
      </c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  <c r="EF41" s="210"/>
      <c r="EG41" s="211"/>
      <c r="EH41" s="211"/>
      <c r="EI41" s="211"/>
      <c r="EJ41" s="211"/>
      <c r="EK41" s="211"/>
      <c r="EL41" s="211"/>
      <c r="EM41" s="211"/>
      <c r="EN41" s="211"/>
      <c r="EO41" s="211"/>
      <c r="EP41" s="211"/>
      <c r="EQ41" s="211"/>
      <c r="ER41" s="211"/>
      <c r="ES41" s="211"/>
      <c r="ET41" s="211"/>
      <c r="EU41" s="211"/>
      <c r="EV41" s="211"/>
      <c r="EW41" s="211"/>
      <c r="EX41" s="211"/>
      <c r="EY41" s="211"/>
      <c r="EZ41" s="211"/>
      <c r="FA41" s="211"/>
      <c r="FB41" s="211"/>
      <c r="FC41" s="211"/>
      <c r="FD41" s="211"/>
      <c r="FE41" s="211"/>
      <c r="FF41" s="211"/>
      <c r="FG41" s="211"/>
      <c r="FH41" s="211"/>
      <c r="FI41" s="211"/>
      <c r="FJ41" s="211"/>
      <c r="FK41" s="211"/>
    </row>
    <row r="42" spans="1:167" s="8" customFormat="1" ht="102.75" customHeight="1">
      <c r="A42" s="73" t="s">
        <v>11</v>
      </c>
      <c r="B42" s="74"/>
      <c r="C42" s="74"/>
      <c r="D42" s="74"/>
      <c r="E42" s="64"/>
      <c r="F42" s="62" t="s">
        <v>13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31"/>
      <c r="BC42" s="63" t="s">
        <v>176</v>
      </c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</row>
    <row r="43" spans="1:167" s="8" customFormat="1" ht="217.5" customHeight="1">
      <c r="A43" s="73" t="s">
        <v>12</v>
      </c>
      <c r="B43" s="74"/>
      <c r="C43" s="74"/>
      <c r="D43" s="74"/>
      <c r="E43" s="64"/>
      <c r="F43" s="62" t="s">
        <v>47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31"/>
      <c r="BC43" s="63" t="s">
        <v>176</v>
      </c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</row>
    <row r="44" spans="1:167" s="8" customFormat="1" ht="42.75" customHeight="1">
      <c r="A44" s="51">
        <v>18</v>
      </c>
      <c r="B44" s="52"/>
      <c r="C44" s="52"/>
      <c r="D44" s="52"/>
      <c r="E44" s="53"/>
      <c r="F44" s="60" t="s">
        <v>238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28"/>
      <c r="BC44" s="49" t="s">
        <v>176</v>
      </c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6"/>
      <c r="BT44" s="49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6"/>
      <c r="CG44" s="49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6"/>
      <c r="CT44" s="49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6"/>
      <c r="DG44" s="49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6"/>
      <c r="DT44" s="49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6"/>
      <c r="EG44" s="59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1"/>
    </row>
    <row r="45" spans="1:167" s="8" customFormat="1" ht="29.25" customHeight="1">
      <c r="A45" s="54"/>
      <c r="B45" s="55"/>
      <c r="C45" s="55"/>
      <c r="D45" s="55"/>
      <c r="E45" s="48"/>
      <c r="F45" s="57" t="s">
        <v>239</v>
      </c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30"/>
      <c r="BC45" s="75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7"/>
      <c r="BT45" s="75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7"/>
      <c r="CG45" s="75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7"/>
      <c r="CT45" s="75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7"/>
      <c r="DG45" s="75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7"/>
      <c r="DT45" s="75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7"/>
      <c r="EG45" s="56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8"/>
    </row>
    <row r="46" spans="1:167" s="8" customFormat="1" ht="44.25" customHeight="1">
      <c r="A46" s="51">
        <v>19</v>
      </c>
      <c r="B46" s="52"/>
      <c r="C46" s="52"/>
      <c r="D46" s="52"/>
      <c r="E46" s="53"/>
      <c r="F46" s="60" t="s">
        <v>338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29"/>
      <c r="BC46" s="49" t="s">
        <v>185</v>
      </c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6"/>
      <c r="BT46" s="49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6"/>
      <c r="CG46" s="49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6"/>
      <c r="CT46" s="49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6"/>
      <c r="DG46" s="49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6"/>
      <c r="DT46" s="49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6"/>
      <c r="EG46" s="59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1"/>
    </row>
    <row r="47" spans="1:167" s="8" customFormat="1" ht="43.5" customHeight="1">
      <c r="A47" s="54"/>
      <c r="B47" s="55"/>
      <c r="C47" s="55"/>
      <c r="D47" s="55"/>
      <c r="E47" s="48"/>
      <c r="F47" s="57" t="s">
        <v>280</v>
      </c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30"/>
      <c r="BC47" s="75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7"/>
      <c r="BT47" s="75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7"/>
      <c r="CG47" s="75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7"/>
      <c r="CT47" s="75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7"/>
      <c r="DG47" s="75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7"/>
      <c r="DT47" s="75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7"/>
      <c r="EG47" s="56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8"/>
    </row>
    <row r="48" spans="1:167" s="8" customFormat="1" ht="59.25" customHeight="1">
      <c r="A48" s="73">
        <v>20</v>
      </c>
      <c r="B48" s="74"/>
      <c r="C48" s="74"/>
      <c r="D48" s="74"/>
      <c r="E48" s="64"/>
      <c r="F48" s="62" t="s">
        <v>281</v>
      </c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31"/>
      <c r="BC48" s="63" t="s">
        <v>177</v>
      </c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</row>
    <row r="49" spans="1:167" s="7" customFormat="1" ht="57" customHeight="1">
      <c r="A49" s="51">
        <v>21</v>
      </c>
      <c r="B49" s="52"/>
      <c r="C49" s="52"/>
      <c r="D49" s="52"/>
      <c r="E49" s="53"/>
      <c r="F49" s="60" t="s">
        <v>240</v>
      </c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33"/>
      <c r="BC49" s="222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4"/>
      <c r="BT49" s="49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6"/>
      <c r="CG49" s="49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6"/>
      <c r="CT49" s="49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6"/>
      <c r="DG49" s="49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6"/>
      <c r="DT49" s="49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6"/>
      <c r="EG49" s="59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1"/>
    </row>
    <row r="50" spans="1:167" s="8" customFormat="1" ht="42.75" customHeight="1">
      <c r="A50" s="217"/>
      <c r="B50" s="218"/>
      <c r="C50" s="218"/>
      <c r="D50" s="218"/>
      <c r="E50" s="219"/>
      <c r="F50" s="220" t="s">
        <v>241</v>
      </c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9"/>
      <c r="BC50" s="225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7"/>
      <c r="BT50" s="207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9"/>
      <c r="CG50" s="207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9"/>
      <c r="CT50" s="207"/>
      <c r="CU50" s="208"/>
      <c r="CV50" s="208"/>
      <c r="CW50" s="208"/>
      <c r="CX50" s="208"/>
      <c r="CY50" s="208"/>
      <c r="CZ50" s="208"/>
      <c r="DA50" s="208"/>
      <c r="DB50" s="208"/>
      <c r="DC50" s="208"/>
      <c r="DD50" s="208"/>
      <c r="DE50" s="208"/>
      <c r="DF50" s="209"/>
      <c r="DG50" s="207"/>
      <c r="DH50" s="208"/>
      <c r="DI50" s="208"/>
      <c r="DJ50" s="208"/>
      <c r="DK50" s="208"/>
      <c r="DL50" s="208"/>
      <c r="DM50" s="208"/>
      <c r="DN50" s="208"/>
      <c r="DO50" s="208"/>
      <c r="DP50" s="208"/>
      <c r="DQ50" s="208"/>
      <c r="DR50" s="208"/>
      <c r="DS50" s="209"/>
      <c r="DT50" s="207"/>
      <c r="DU50" s="208"/>
      <c r="DV50" s="208"/>
      <c r="DW50" s="208"/>
      <c r="DX50" s="208"/>
      <c r="DY50" s="208"/>
      <c r="DZ50" s="208"/>
      <c r="EA50" s="208"/>
      <c r="EB50" s="208"/>
      <c r="EC50" s="208"/>
      <c r="ED50" s="208"/>
      <c r="EE50" s="208"/>
      <c r="EF50" s="209"/>
      <c r="EG50" s="234"/>
      <c r="EH50" s="220"/>
      <c r="EI50" s="220"/>
      <c r="EJ50" s="220"/>
      <c r="EK50" s="220"/>
      <c r="EL50" s="220"/>
      <c r="EM50" s="220"/>
      <c r="EN50" s="220"/>
      <c r="EO50" s="220"/>
      <c r="EP50" s="220"/>
      <c r="EQ50" s="220"/>
      <c r="ER50" s="220"/>
      <c r="ES50" s="220"/>
      <c r="ET50" s="220"/>
      <c r="EU50" s="220"/>
      <c r="EV50" s="220"/>
      <c r="EW50" s="220"/>
      <c r="EX50" s="220"/>
      <c r="EY50" s="220"/>
      <c r="EZ50" s="220"/>
      <c r="FA50" s="220"/>
      <c r="FB50" s="220"/>
      <c r="FC50" s="220"/>
      <c r="FD50" s="220"/>
      <c r="FE50" s="220"/>
      <c r="FF50" s="220"/>
      <c r="FG50" s="220"/>
      <c r="FH50" s="220"/>
      <c r="FI50" s="220"/>
      <c r="FJ50" s="220"/>
      <c r="FK50" s="235"/>
    </row>
    <row r="51" spans="1:167" s="8" customFormat="1" ht="30" customHeight="1">
      <c r="A51" s="217"/>
      <c r="B51" s="218"/>
      <c r="C51" s="218"/>
      <c r="D51" s="218"/>
      <c r="E51" s="219"/>
      <c r="F51" s="220" t="s">
        <v>154</v>
      </c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9"/>
      <c r="BC51" s="221" t="s">
        <v>215</v>
      </c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1"/>
      <c r="BW51" s="221"/>
      <c r="BX51" s="221"/>
      <c r="BY51" s="221"/>
      <c r="BZ51" s="221"/>
      <c r="CA51" s="221"/>
      <c r="CB51" s="221"/>
      <c r="CC51" s="221"/>
      <c r="CD51" s="221"/>
      <c r="CE51" s="221"/>
      <c r="CF51" s="221"/>
      <c r="CG51" s="221"/>
      <c r="CH51" s="221"/>
      <c r="CI51" s="221"/>
      <c r="CJ51" s="221"/>
      <c r="CK51" s="221"/>
      <c r="CL51" s="221"/>
      <c r="CM51" s="221"/>
      <c r="CN51" s="221"/>
      <c r="CO51" s="221"/>
      <c r="CP51" s="221"/>
      <c r="CQ51" s="221"/>
      <c r="CR51" s="221"/>
      <c r="CS51" s="221"/>
      <c r="CT51" s="221"/>
      <c r="CU51" s="221"/>
      <c r="CV51" s="221"/>
      <c r="CW51" s="221"/>
      <c r="CX51" s="221"/>
      <c r="CY51" s="221"/>
      <c r="CZ51" s="221"/>
      <c r="DA51" s="221"/>
      <c r="DB51" s="221"/>
      <c r="DC51" s="221"/>
      <c r="DD51" s="221"/>
      <c r="DE51" s="221"/>
      <c r="DF51" s="221"/>
      <c r="DG51" s="221"/>
      <c r="DH51" s="221"/>
      <c r="DI51" s="221"/>
      <c r="DJ51" s="221"/>
      <c r="DK51" s="221"/>
      <c r="DL51" s="221"/>
      <c r="DM51" s="221"/>
      <c r="DN51" s="221"/>
      <c r="DO51" s="221"/>
      <c r="DP51" s="221"/>
      <c r="DQ51" s="221"/>
      <c r="DR51" s="221"/>
      <c r="DS51" s="221"/>
      <c r="DT51" s="221"/>
      <c r="DU51" s="221"/>
      <c r="DV51" s="221"/>
      <c r="DW51" s="221"/>
      <c r="DX51" s="221"/>
      <c r="DY51" s="221"/>
      <c r="DZ51" s="221"/>
      <c r="EA51" s="221"/>
      <c r="EB51" s="221"/>
      <c r="EC51" s="221"/>
      <c r="ED51" s="221"/>
      <c r="EE51" s="221"/>
      <c r="EF51" s="221"/>
      <c r="EG51" s="206"/>
      <c r="EH51" s="206"/>
      <c r="EI51" s="206"/>
      <c r="EJ51" s="206"/>
      <c r="EK51" s="206"/>
      <c r="EL51" s="206"/>
      <c r="EM51" s="206"/>
      <c r="EN51" s="206"/>
      <c r="EO51" s="206"/>
      <c r="EP51" s="206"/>
      <c r="EQ51" s="206"/>
      <c r="ER51" s="206"/>
      <c r="ES51" s="206"/>
      <c r="ET51" s="206"/>
      <c r="EU51" s="206"/>
      <c r="EV51" s="206"/>
      <c r="EW51" s="206"/>
      <c r="EX51" s="206"/>
      <c r="EY51" s="206"/>
      <c r="EZ51" s="206"/>
      <c r="FA51" s="206"/>
      <c r="FB51" s="206"/>
      <c r="FC51" s="206"/>
      <c r="FD51" s="206"/>
      <c r="FE51" s="206"/>
      <c r="FF51" s="206"/>
      <c r="FG51" s="206"/>
      <c r="FH51" s="206"/>
      <c r="FI51" s="206"/>
      <c r="FJ51" s="206"/>
      <c r="FK51" s="206"/>
    </row>
    <row r="52" spans="1:167" s="8" customFormat="1" ht="30.75" customHeight="1">
      <c r="A52" s="54"/>
      <c r="B52" s="55"/>
      <c r="C52" s="55"/>
      <c r="D52" s="55"/>
      <c r="E52" s="48"/>
      <c r="F52" s="57" t="s">
        <v>155</v>
      </c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30"/>
      <c r="BC52" s="63" t="s">
        <v>177</v>
      </c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210"/>
      <c r="BU52" s="210"/>
      <c r="BV52" s="210"/>
      <c r="BW52" s="210"/>
      <c r="BX52" s="210"/>
      <c r="BY52" s="210"/>
      <c r="BZ52" s="210"/>
      <c r="CA52" s="210"/>
      <c r="CB52" s="210"/>
      <c r="CC52" s="210"/>
      <c r="CD52" s="210"/>
      <c r="CE52" s="210"/>
      <c r="CF52" s="210"/>
      <c r="CG52" s="210"/>
      <c r="CH52" s="210"/>
      <c r="CI52" s="210"/>
      <c r="CJ52" s="210"/>
      <c r="CK52" s="210"/>
      <c r="CL52" s="210"/>
      <c r="CM52" s="210"/>
      <c r="CN52" s="210"/>
      <c r="CO52" s="210"/>
      <c r="CP52" s="210"/>
      <c r="CQ52" s="210"/>
      <c r="CR52" s="210"/>
      <c r="CS52" s="210"/>
      <c r="CT52" s="210"/>
      <c r="CU52" s="210"/>
      <c r="CV52" s="210"/>
      <c r="CW52" s="210"/>
      <c r="CX52" s="210"/>
      <c r="CY52" s="210"/>
      <c r="CZ52" s="210"/>
      <c r="DA52" s="210"/>
      <c r="DB52" s="210"/>
      <c r="DC52" s="210"/>
      <c r="DD52" s="210"/>
      <c r="DE52" s="210"/>
      <c r="DF52" s="210"/>
      <c r="DG52" s="210"/>
      <c r="DH52" s="210"/>
      <c r="DI52" s="210"/>
      <c r="DJ52" s="210"/>
      <c r="DK52" s="210"/>
      <c r="DL52" s="210"/>
      <c r="DM52" s="210"/>
      <c r="DN52" s="210"/>
      <c r="DO52" s="210"/>
      <c r="DP52" s="210"/>
      <c r="DQ52" s="210"/>
      <c r="DR52" s="210"/>
      <c r="DS52" s="210"/>
      <c r="DT52" s="210"/>
      <c r="DU52" s="210"/>
      <c r="DV52" s="210"/>
      <c r="DW52" s="210"/>
      <c r="DX52" s="210"/>
      <c r="DY52" s="210"/>
      <c r="DZ52" s="210"/>
      <c r="EA52" s="210"/>
      <c r="EB52" s="210"/>
      <c r="EC52" s="210"/>
      <c r="ED52" s="210"/>
      <c r="EE52" s="210"/>
      <c r="EF52" s="210"/>
      <c r="EG52" s="211"/>
      <c r="EH52" s="211"/>
      <c r="EI52" s="211"/>
      <c r="EJ52" s="211"/>
      <c r="EK52" s="211"/>
      <c r="EL52" s="211"/>
      <c r="EM52" s="211"/>
      <c r="EN52" s="211"/>
      <c r="EO52" s="211"/>
      <c r="EP52" s="211"/>
      <c r="EQ52" s="211"/>
      <c r="ER52" s="211"/>
      <c r="ES52" s="211"/>
      <c r="ET52" s="211"/>
      <c r="EU52" s="211"/>
      <c r="EV52" s="211"/>
      <c r="EW52" s="211"/>
      <c r="EX52" s="211"/>
      <c r="EY52" s="211"/>
      <c r="EZ52" s="211"/>
      <c r="FA52" s="211"/>
      <c r="FB52" s="211"/>
      <c r="FC52" s="211"/>
      <c r="FD52" s="211"/>
      <c r="FE52" s="211"/>
      <c r="FF52" s="211"/>
      <c r="FG52" s="211"/>
      <c r="FH52" s="211"/>
      <c r="FI52" s="211"/>
      <c r="FJ52" s="211"/>
      <c r="FK52" s="211"/>
    </row>
    <row r="53" spans="1:167" s="8" customFormat="1" ht="59.25" customHeight="1">
      <c r="A53" s="201">
        <v>22</v>
      </c>
      <c r="B53" s="202"/>
      <c r="C53" s="202"/>
      <c r="D53" s="202"/>
      <c r="E53" s="203"/>
      <c r="F53" s="204" t="s">
        <v>282</v>
      </c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6"/>
      <c r="BC53" s="205" t="s">
        <v>223</v>
      </c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0">
        <v>0</v>
      </c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>
        <v>0</v>
      </c>
      <c r="CH53" s="200"/>
      <c r="CI53" s="200"/>
      <c r="CJ53" s="200"/>
      <c r="CK53" s="200"/>
      <c r="CL53" s="200"/>
      <c r="CM53" s="200"/>
      <c r="CN53" s="200"/>
      <c r="CO53" s="200"/>
      <c r="CP53" s="200"/>
      <c r="CQ53" s="200"/>
      <c r="CR53" s="200"/>
      <c r="CS53" s="200"/>
      <c r="CT53" s="200">
        <v>0</v>
      </c>
      <c r="CU53" s="200"/>
      <c r="CV53" s="200"/>
      <c r="CW53" s="200"/>
      <c r="CX53" s="200"/>
      <c r="CY53" s="200"/>
      <c r="CZ53" s="200"/>
      <c r="DA53" s="200"/>
      <c r="DB53" s="200"/>
      <c r="DC53" s="200"/>
      <c r="DD53" s="200"/>
      <c r="DE53" s="200"/>
      <c r="DF53" s="200"/>
      <c r="DG53" s="200">
        <v>0</v>
      </c>
      <c r="DH53" s="200"/>
      <c r="DI53" s="200"/>
      <c r="DJ53" s="200"/>
      <c r="DK53" s="200"/>
      <c r="DL53" s="200"/>
      <c r="DM53" s="200"/>
      <c r="DN53" s="200"/>
      <c r="DO53" s="200"/>
      <c r="DP53" s="200"/>
      <c r="DQ53" s="200"/>
      <c r="DR53" s="200"/>
      <c r="DS53" s="200"/>
      <c r="DT53" s="200">
        <v>0</v>
      </c>
      <c r="DU53" s="200"/>
      <c r="DV53" s="200"/>
      <c r="DW53" s="200"/>
      <c r="DX53" s="200"/>
      <c r="DY53" s="200"/>
      <c r="DZ53" s="200"/>
      <c r="EA53" s="200"/>
      <c r="EB53" s="200"/>
      <c r="EC53" s="200"/>
      <c r="ED53" s="200"/>
      <c r="EE53" s="200"/>
      <c r="EF53" s="200"/>
      <c r="EG53" s="199"/>
      <c r="EH53" s="199"/>
      <c r="EI53" s="199"/>
      <c r="EJ53" s="199"/>
      <c r="EK53" s="199"/>
      <c r="EL53" s="199"/>
      <c r="EM53" s="199"/>
      <c r="EN53" s="199"/>
      <c r="EO53" s="199"/>
      <c r="EP53" s="199"/>
      <c r="EQ53" s="199"/>
      <c r="ER53" s="199"/>
      <c r="ES53" s="199"/>
      <c r="ET53" s="199"/>
      <c r="EU53" s="199"/>
      <c r="EV53" s="199"/>
      <c r="EW53" s="199"/>
      <c r="EX53" s="199"/>
      <c r="EY53" s="199"/>
      <c r="EZ53" s="199"/>
      <c r="FA53" s="199"/>
      <c r="FB53" s="199"/>
      <c r="FC53" s="199"/>
      <c r="FD53" s="199"/>
      <c r="FE53" s="199"/>
      <c r="FF53" s="199"/>
      <c r="FG53" s="199"/>
      <c r="FH53" s="199"/>
      <c r="FI53" s="199"/>
      <c r="FJ53" s="199"/>
      <c r="FK53" s="199"/>
    </row>
    <row r="54" spans="1:167" s="8" customFormat="1" ht="43.5" customHeight="1">
      <c r="A54" s="87">
        <v>23</v>
      </c>
      <c r="B54" s="88"/>
      <c r="C54" s="88"/>
      <c r="D54" s="88"/>
      <c r="E54" s="89"/>
      <c r="F54" s="90" t="s">
        <v>283</v>
      </c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12"/>
      <c r="BC54" s="141" t="s">
        <v>188</v>
      </c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82">
        <v>10958</v>
      </c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>
        <v>11924</v>
      </c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>
        <v>27676</v>
      </c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>
        <v>14494</v>
      </c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>
        <v>15705</v>
      </c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</row>
    <row r="55" spans="1:167" ht="22.5" customHeight="1">
      <c r="A55" s="78" t="s">
        <v>186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80"/>
    </row>
    <row r="56" spans="1:167" s="8" customFormat="1" ht="30.75" customHeight="1">
      <c r="A56" s="87">
        <v>24</v>
      </c>
      <c r="B56" s="88"/>
      <c r="C56" s="88"/>
      <c r="D56" s="88"/>
      <c r="E56" s="89"/>
      <c r="F56" s="90" t="s">
        <v>284</v>
      </c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12"/>
      <c r="BC56" s="82" t="s">
        <v>191</v>
      </c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>
        <v>5</v>
      </c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>
        <v>6</v>
      </c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>
        <v>7</v>
      </c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>
        <v>8</v>
      </c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>
        <v>9</v>
      </c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</row>
    <row r="57" spans="1:167" s="8" customFormat="1" ht="30" customHeight="1">
      <c r="A57" s="87">
        <v>25</v>
      </c>
      <c r="B57" s="88"/>
      <c r="C57" s="88"/>
      <c r="D57" s="88"/>
      <c r="E57" s="89"/>
      <c r="F57" s="90" t="s">
        <v>285</v>
      </c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11"/>
      <c r="BC57" s="141" t="s">
        <v>177</v>
      </c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82">
        <v>6</v>
      </c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>
        <v>8</v>
      </c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>
        <v>8</v>
      </c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>
        <v>8</v>
      </c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>
        <v>9</v>
      </c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</row>
    <row r="58" spans="1:167" s="8" customFormat="1" ht="43.5" customHeight="1">
      <c r="A58" s="87">
        <v>26</v>
      </c>
      <c r="B58" s="88"/>
      <c r="C58" s="88"/>
      <c r="D58" s="88"/>
      <c r="E58" s="89"/>
      <c r="F58" s="90" t="s">
        <v>286</v>
      </c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11"/>
      <c r="BC58" s="141" t="s">
        <v>182</v>
      </c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82">
        <v>29375</v>
      </c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>
        <v>30974</v>
      </c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>
        <v>30332</v>
      </c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>
        <v>32800</v>
      </c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>
        <v>34799</v>
      </c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</row>
    <row r="59" spans="1:167" s="8" customFormat="1" ht="30" customHeight="1">
      <c r="A59" s="87">
        <v>27</v>
      </c>
      <c r="B59" s="88"/>
      <c r="C59" s="88"/>
      <c r="D59" s="88"/>
      <c r="E59" s="89"/>
      <c r="F59" s="90" t="s">
        <v>287</v>
      </c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11"/>
      <c r="BC59" s="141" t="s">
        <v>177</v>
      </c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82">
        <v>34799</v>
      </c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>
        <v>34799</v>
      </c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>
        <v>34799</v>
      </c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>
        <v>34799</v>
      </c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>
        <v>34799</v>
      </c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</row>
    <row r="60" spans="1:167" s="8" customFormat="1" ht="30" customHeight="1">
      <c r="A60" s="87">
        <v>28</v>
      </c>
      <c r="B60" s="88"/>
      <c r="C60" s="88"/>
      <c r="D60" s="88"/>
      <c r="E60" s="89"/>
      <c r="F60" s="90" t="s">
        <v>288</v>
      </c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11"/>
      <c r="BC60" s="141" t="s">
        <v>176</v>
      </c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82">
        <v>82</v>
      </c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>
        <v>94</v>
      </c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>
        <v>93</v>
      </c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>
        <v>95</v>
      </c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>
        <v>98</v>
      </c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</row>
    <row r="61" spans="1:167" ht="22.5" customHeight="1">
      <c r="A61" s="78" t="s">
        <v>289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80"/>
    </row>
    <row r="62" spans="1:167" s="8" customFormat="1" ht="57" customHeight="1">
      <c r="A62" s="187">
        <v>29</v>
      </c>
      <c r="B62" s="188"/>
      <c r="C62" s="188"/>
      <c r="D62" s="188"/>
      <c r="E62" s="189"/>
      <c r="F62" s="182" t="s">
        <v>242</v>
      </c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35"/>
      <c r="BC62" s="193" t="s">
        <v>176</v>
      </c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4"/>
      <c r="BR62" s="194"/>
      <c r="BS62" s="195"/>
      <c r="BT62" s="193">
        <v>80.9</v>
      </c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  <c r="CE62" s="194"/>
      <c r="CF62" s="195"/>
      <c r="CG62" s="193">
        <v>79.1</v>
      </c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5"/>
      <c r="CT62" s="175">
        <f>CT71/CT65*100</f>
        <v>77.3550430690869</v>
      </c>
      <c r="CU62" s="176"/>
      <c r="CV62" s="176"/>
      <c r="CW62" s="176"/>
      <c r="CX62" s="176"/>
      <c r="CY62" s="176"/>
      <c r="CZ62" s="176"/>
      <c r="DA62" s="176"/>
      <c r="DB62" s="176"/>
      <c r="DC62" s="176"/>
      <c r="DD62" s="176"/>
      <c r="DE62" s="176"/>
      <c r="DF62" s="177"/>
      <c r="DG62" s="175">
        <f>DG71/DG65*100</f>
        <v>74.51490557001023</v>
      </c>
      <c r="DH62" s="176"/>
      <c r="DI62" s="176"/>
      <c r="DJ62" s="176"/>
      <c r="DK62" s="176"/>
      <c r="DL62" s="176"/>
      <c r="DM62" s="176"/>
      <c r="DN62" s="176"/>
      <c r="DO62" s="176"/>
      <c r="DP62" s="176"/>
      <c r="DQ62" s="176"/>
      <c r="DR62" s="176"/>
      <c r="DS62" s="177"/>
      <c r="DT62" s="175">
        <f>DT71/DT65*100</f>
        <v>69.53186233760064</v>
      </c>
      <c r="DU62" s="176"/>
      <c r="DV62" s="176"/>
      <c r="DW62" s="176"/>
      <c r="DX62" s="176"/>
      <c r="DY62" s="176"/>
      <c r="DZ62" s="176"/>
      <c r="EA62" s="176"/>
      <c r="EB62" s="176"/>
      <c r="EC62" s="176"/>
      <c r="ED62" s="176"/>
      <c r="EE62" s="176"/>
      <c r="EF62" s="177"/>
      <c r="EG62" s="181"/>
      <c r="EH62" s="182"/>
      <c r="EI62" s="182"/>
      <c r="EJ62" s="182"/>
      <c r="EK62" s="182"/>
      <c r="EL62" s="182"/>
      <c r="EM62" s="182"/>
      <c r="EN62" s="182"/>
      <c r="EO62" s="182"/>
      <c r="EP62" s="182"/>
      <c r="EQ62" s="182"/>
      <c r="ER62" s="182"/>
      <c r="ES62" s="182"/>
      <c r="ET62" s="182"/>
      <c r="EU62" s="182"/>
      <c r="EV62" s="182"/>
      <c r="EW62" s="182"/>
      <c r="EX62" s="182"/>
      <c r="EY62" s="182"/>
      <c r="EZ62" s="182"/>
      <c r="FA62" s="182"/>
      <c r="FB62" s="182"/>
      <c r="FC62" s="182"/>
      <c r="FD62" s="182"/>
      <c r="FE62" s="182"/>
      <c r="FF62" s="182"/>
      <c r="FG62" s="182"/>
      <c r="FH62" s="182"/>
      <c r="FI62" s="182"/>
      <c r="FJ62" s="182"/>
      <c r="FK62" s="183"/>
    </row>
    <row r="63" spans="1:167" s="8" customFormat="1" ht="58.5" customHeight="1">
      <c r="A63" s="190"/>
      <c r="B63" s="191"/>
      <c r="C63" s="191"/>
      <c r="D63" s="191"/>
      <c r="E63" s="192"/>
      <c r="F63" s="185" t="s">
        <v>243</v>
      </c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37"/>
      <c r="BC63" s="196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8"/>
      <c r="BT63" s="196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8"/>
      <c r="CG63" s="196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8"/>
      <c r="CT63" s="178"/>
      <c r="CU63" s="179"/>
      <c r="CV63" s="179"/>
      <c r="CW63" s="179"/>
      <c r="CX63" s="179"/>
      <c r="CY63" s="179"/>
      <c r="CZ63" s="179"/>
      <c r="DA63" s="179"/>
      <c r="DB63" s="179"/>
      <c r="DC63" s="179"/>
      <c r="DD63" s="179"/>
      <c r="DE63" s="179"/>
      <c r="DF63" s="180"/>
      <c r="DG63" s="178"/>
      <c r="DH63" s="179"/>
      <c r="DI63" s="179"/>
      <c r="DJ63" s="179"/>
      <c r="DK63" s="179"/>
      <c r="DL63" s="179"/>
      <c r="DM63" s="179"/>
      <c r="DN63" s="179"/>
      <c r="DO63" s="179"/>
      <c r="DP63" s="179"/>
      <c r="DQ63" s="179"/>
      <c r="DR63" s="179"/>
      <c r="DS63" s="180"/>
      <c r="DT63" s="178"/>
      <c r="DU63" s="179"/>
      <c r="DV63" s="179"/>
      <c r="DW63" s="179"/>
      <c r="DX63" s="179"/>
      <c r="DY63" s="179"/>
      <c r="DZ63" s="179"/>
      <c r="EA63" s="179"/>
      <c r="EB63" s="179"/>
      <c r="EC63" s="179"/>
      <c r="ED63" s="179"/>
      <c r="EE63" s="179"/>
      <c r="EF63" s="180"/>
      <c r="EG63" s="184"/>
      <c r="EH63" s="185"/>
      <c r="EI63" s="185"/>
      <c r="EJ63" s="185"/>
      <c r="EK63" s="185"/>
      <c r="EL63" s="185"/>
      <c r="EM63" s="185"/>
      <c r="EN63" s="185"/>
      <c r="EO63" s="185"/>
      <c r="EP63" s="185"/>
      <c r="EQ63" s="185"/>
      <c r="ER63" s="185"/>
      <c r="ES63" s="185"/>
      <c r="ET63" s="185"/>
      <c r="EU63" s="185"/>
      <c r="EV63" s="185"/>
      <c r="EW63" s="185"/>
      <c r="EX63" s="185"/>
      <c r="EY63" s="185"/>
      <c r="EZ63" s="185"/>
      <c r="FA63" s="185"/>
      <c r="FB63" s="185"/>
      <c r="FC63" s="185"/>
      <c r="FD63" s="185"/>
      <c r="FE63" s="185"/>
      <c r="FF63" s="185"/>
      <c r="FG63" s="185"/>
      <c r="FH63" s="185"/>
      <c r="FI63" s="185"/>
      <c r="FJ63" s="185"/>
      <c r="FK63" s="186"/>
    </row>
    <row r="64" spans="1:167" s="8" customFormat="1" ht="28.5" customHeight="1">
      <c r="A64" s="103">
        <v>30</v>
      </c>
      <c r="B64" s="104"/>
      <c r="C64" s="104"/>
      <c r="D64" s="104"/>
      <c r="E64" s="105"/>
      <c r="F64" s="99" t="s">
        <v>187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5"/>
      <c r="DE64" s="155"/>
      <c r="DF64" s="155"/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5"/>
      <c r="DT64" s="155"/>
      <c r="DU64" s="155"/>
      <c r="DV64" s="155"/>
      <c r="DW64" s="155"/>
      <c r="DX64" s="155"/>
      <c r="DY64" s="155"/>
      <c r="DZ64" s="155"/>
      <c r="EA64" s="155"/>
      <c r="EB64" s="155"/>
      <c r="EC64" s="155"/>
      <c r="ED64" s="155"/>
      <c r="EE64" s="155"/>
      <c r="EF64" s="155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2"/>
      <c r="ES64" s="162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2"/>
      <c r="FF64" s="162"/>
      <c r="FG64" s="162"/>
      <c r="FH64" s="162"/>
      <c r="FI64" s="162"/>
      <c r="FJ64" s="162"/>
      <c r="FK64" s="162"/>
    </row>
    <row r="65" spans="1:167" s="8" customFormat="1" ht="44.25" customHeight="1">
      <c r="A65" s="212"/>
      <c r="B65" s="213"/>
      <c r="C65" s="213"/>
      <c r="D65" s="213"/>
      <c r="E65" s="214"/>
      <c r="F65" s="215" t="s">
        <v>231</v>
      </c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38"/>
      <c r="BC65" s="168" t="s">
        <v>188</v>
      </c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>
        <v>12346</v>
      </c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>
        <v>13124.9</v>
      </c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>
        <v>14174.9</v>
      </c>
      <c r="CU65" s="168"/>
      <c r="CV65" s="168"/>
      <c r="CW65" s="168"/>
      <c r="CX65" s="168"/>
      <c r="CY65" s="168"/>
      <c r="CZ65" s="168"/>
      <c r="DA65" s="168"/>
      <c r="DB65" s="168"/>
      <c r="DC65" s="168"/>
      <c r="DD65" s="168"/>
      <c r="DE65" s="168"/>
      <c r="DF65" s="168"/>
      <c r="DG65" s="168">
        <v>15450.6</v>
      </c>
      <c r="DH65" s="168"/>
      <c r="DI65" s="168"/>
      <c r="DJ65" s="168"/>
      <c r="DK65" s="168"/>
      <c r="DL65" s="168"/>
      <c r="DM65" s="168"/>
      <c r="DN65" s="168"/>
      <c r="DO65" s="168"/>
      <c r="DP65" s="168"/>
      <c r="DQ65" s="168"/>
      <c r="DR65" s="168"/>
      <c r="DS65" s="168"/>
      <c r="DT65" s="168">
        <v>16841.2</v>
      </c>
      <c r="DU65" s="168"/>
      <c r="DV65" s="168"/>
      <c r="DW65" s="168"/>
      <c r="DX65" s="168"/>
      <c r="DY65" s="168"/>
      <c r="DZ65" s="168"/>
      <c r="EA65" s="168"/>
      <c r="EB65" s="168"/>
      <c r="EC65" s="168"/>
      <c r="ED65" s="168"/>
      <c r="EE65" s="168"/>
      <c r="EF65" s="168"/>
      <c r="EG65" s="169"/>
      <c r="EH65" s="169"/>
      <c r="EI65" s="169"/>
      <c r="EJ65" s="169"/>
      <c r="EK65" s="169"/>
      <c r="EL65" s="169"/>
      <c r="EM65" s="169"/>
      <c r="EN65" s="169"/>
      <c r="EO65" s="169"/>
      <c r="EP65" s="169"/>
      <c r="EQ65" s="169"/>
      <c r="ER65" s="169"/>
      <c r="ES65" s="169"/>
      <c r="ET65" s="169"/>
      <c r="EU65" s="169"/>
      <c r="EV65" s="169"/>
      <c r="EW65" s="169"/>
      <c r="EX65" s="169"/>
      <c r="EY65" s="169"/>
      <c r="EZ65" s="169"/>
      <c r="FA65" s="169"/>
      <c r="FB65" s="169"/>
      <c r="FC65" s="169"/>
      <c r="FD65" s="169"/>
      <c r="FE65" s="169"/>
      <c r="FF65" s="169"/>
      <c r="FG65" s="169"/>
      <c r="FH65" s="169"/>
      <c r="FI65" s="169"/>
      <c r="FJ65" s="169"/>
      <c r="FK65" s="169"/>
    </row>
    <row r="66" spans="1:167" s="8" customFormat="1" ht="30" customHeight="1">
      <c r="A66" s="212"/>
      <c r="B66" s="213"/>
      <c r="C66" s="213"/>
      <c r="D66" s="213"/>
      <c r="E66" s="214"/>
      <c r="F66" s="215" t="s">
        <v>290</v>
      </c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38"/>
      <c r="BC66" s="216" t="s">
        <v>177</v>
      </c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168">
        <v>6038</v>
      </c>
      <c r="BU66" s="168"/>
      <c r="BV66" s="168"/>
      <c r="BW66" s="168"/>
      <c r="BX66" s="168"/>
      <c r="BY66" s="168"/>
      <c r="BZ66" s="168"/>
      <c r="CA66" s="168"/>
      <c r="CB66" s="168"/>
      <c r="CC66" s="168"/>
      <c r="CD66" s="168"/>
      <c r="CE66" s="168"/>
      <c r="CF66" s="168"/>
      <c r="CG66" s="168">
        <v>6774.9</v>
      </c>
      <c r="CH66" s="168"/>
      <c r="CI66" s="168"/>
      <c r="CJ66" s="168"/>
      <c r="CK66" s="168"/>
      <c r="CL66" s="168"/>
      <c r="CM66" s="168"/>
      <c r="CN66" s="168"/>
      <c r="CO66" s="168"/>
      <c r="CP66" s="168"/>
      <c r="CQ66" s="168"/>
      <c r="CR66" s="168"/>
      <c r="CS66" s="168"/>
      <c r="CT66" s="168">
        <v>7200</v>
      </c>
      <c r="CU66" s="168"/>
      <c r="CV66" s="168"/>
      <c r="CW66" s="168"/>
      <c r="CX66" s="168"/>
      <c r="CY66" s="168"/>
      <c r="CZ66" s="168"/>
      <c r="DA66" s="168"/>
      <c r="DB66" s="168"/>
      <c r="DC66" s="168"/>
      <c r="DD66" s="168"/>
      <c r="DE66" s="168"/>
      <c r="DF66" s="168"/>
      <c r="DG66" s="170">
        <f>CT66*1.0171</f>
        <v>7323.119999999999</v>
      </c>
      <c r="DH66" s="170"/>
      <c r="DI66" s="170"/>
      <c r="DJ66" s="170"/>
      <c r="DK66" s="170"/>
      <c r="DL66" s="170"/>
      <c r="DM66" s="170"/>
      <c r="DN66" s="170"/>
      <c r="DO66" s="170"/>
      <c r="DP66" s="170"/>
      <c r="DQ66" s="170"/>
      <c r="DR66" s="170"/>
      <c r="DS66" s="170"/>
      <c r="DT66" s="170">
        <f>DG66</f>
        <v>7323.119999999999</v>
      </c>
      <c r="DU66" s="170"/>
      <c r="DV66" s="170"/>
      <c r="DW66" s="170"/>
      <c r="DX66" s="170"/>
      <c r="DY66" s="170"/>
      <c r="DZ66" s="170"/>
      <c r="EA66" s="170"/>
      <c r="EB66" s="170"/>
      <c r="EC66" s="170"/>
      <c r="ED66" s="170"/>
      <c r="EE66" s="170"/>
      <c r="EF66" s="170"/>
      <c r="EG66" s="169"/>
      <c r="EH66" s="169"/>
      <c r="EI66" s="169"/>
      <c r="EJ66" s="169"/>
      <c r="EK66" s="169"/>
      <c r="EL66" s="169"/>
      <c r="EM66" s="169"/>
      <c r="EN66" s="169"/>
      <c r="EO66" s="169"/>
      <c r="EP66" s="169"/>
      <c r="EQ66" s="169"/>
      <c r="ER66" s="169"/>
      <c r="ES66" s="169"/>
      <c r="ET66" s="169"/>
      <c r="EU66" s="169"/>
      <c r="EV66" s="169"/>
      <c r="EW66" s="169"/>
      <c r="EX66" s="169"/>
      <c r="EY66" s="169"/>
      <c r="EZ66" s="169"/>
      <c r="FA66" s="169"/>
      <c r="FB66" s="169"/>
      <c r="FC66" s="169"/>
      <c r="FD66" s="169"/>
      <c r="FE66" s="169"/>
      <c r="FF66" s="169"/>
      <c r="FG66" s="169"/>
      <c r="FH66" s="169"/>
      <c r="FI66" s="169"/>
      <c r="FJ66" s="169"/>
      <c r="FK66" s="169"/>
    </row>
    <row r="67" spans="1:167" s="8" customFormat="1" ht="30" customHeight="1">
      <c r="A67" s="315"/>
      <c r="B67" s="316"/>
      <c r="C67" s="316"/>
      <c r="D67" s="316"/>
      <c r="E67" s="317"/>
      <c r="F67" s="161" t="s">
        <v>291</v>
      </c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44"/>
      <c r="BC67" s="154" t="s">
        <v>177</v>
      </c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45">
        <v>9745</v>
      </c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>
        <v>10161</v>
      </c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>
        <v>10112</v>
      </c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>
        <v>10112</v>
      </c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5"/>
      <c r="DT67" s="145">
        <v>10112</v>
      </c>
      <c r="DU67" s="145"/>
      <c r="DV67" s="145"/>
      <c r="DW67" s="145"/>
      <c r="DX67" s="145"/>
      <c r="DY67" s="145"/>
      <c r="DZ67" s="145"/>
      <c r="EA67" s="145"/>
      <c r="EB67" s="145"/>
      <c r="EC67" s="145"/>
      <c r="ED67" s="145"/>
      <c r="EE67" s="145"/>
      <c r="EF67" s="145"/>
      <c r="EG67" s="233"/>
      <c r="EH67" s="233"/>
      <c r="EI67" s="233"/>
      <c r="EJ67" s="233"/>
      <c r="EK67" s="233"/>
      <c r="EL67" s="233"/>
      <c r="EM67" s="233"/>
      <c r="EN67" s="233"/>
      <c r="EO67" s="233"/>
      <c r="EP67" s="233"/>
      <c r="EQ67" s="233"/>
      <c r="ER67" s="233"/>
      <c r="ES67" s="233"/>
      <c r="ET67" s="233"/>
      <c r="EU67" s="233"/>
      <c r="EV67" s="233"/>
      <c r="EW67" s="233"/>
      <c r="EX67" s="233"/>
      <c r="EY67" s="233"/>
      <c r="EZ67" s="233"/>
      <c r="FA67" s="233"/>
      <c r="FB67" s="233"/>
      <c r="FC67" s="233"/>
      <c r="FD67" s="233"/>
      <c r="FE67" s="233"/>
      <c r="FF67" s="233"/>
      <c r="FG67" s="233"/>
      <c r="FH67" s="233"/>
      <c r="FI67" s="233"/>
      <c r="FJ67" s="233"/>
      <c r="FK67" s="233"/>
    </row>
    <row r="68" spans="1:167" s="8" customFormat="1" ht="30" customHeight="1">
      <c r="A68" s="229"/>
      <c r="B68" s="230"/>
      <c r="C68" s="230"/>
      <c r="D68" s="230"/>
      <c r="E68" s="231"/>
      <c r="F68" s="232" t="s">
        <v>232</v>
      </c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43"/>
      <c r="BC68" s="216" t="s">
        <v>177</v>
      </c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168">
        <v>12657</v>
      </c>
      <c r="BU68" s="168"/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>
        <v>13283</v>
      </c>
      <c r="CH68" s="168"/>
      <c r="CI68" s="168"/>
      <c r="CJ68" s="168"/>
      <c r="CK68" s="168"/>
      <c r="CL68" s="168"/>
      <c r="CM68" s="168"/>
      <c r="CN68" s="168"/>
      <c r="CO68" s="168"/>
      <c r="CP68" s="168"/>
      <c r="CQ68" s="168"/>
      <c r="CR68" s="168"/>
      <c r="CS68" s="168"/>
      <c r="CT68" s="168">
        <v>11717</v>
      </c>
      <c r="CU68" s="168"/>
      <c r="CV68" s="168"/>
      <c r="CW68" s="168"/>
      <c r="CX68" s="168"/>
      <c r="CY68" s="168"/>
      <c r="CZ68" s="168"/>
      <c r="DA68" s="168"/>
      <c r="DB68" s="168"/>
      <c r="DC68" s="168"/>
      <c r="DD68" s="168"/>
      <c r="DE68" s="168"/>
      <c r="DF68" s="168"/>
      <c r="DG68" s="168">
        <v>11717</v>
      </c>
      <c r="DH68" s="168"/>
      <c r="DI68" s="168"/>
      <c r="DJ68" s="168"/>
      <c r="DK68" s="168"/>
      <c r="DL68" s="168"/>
      <c r="DM68" s="168"/>
      <c r="DN68" s="168"/>
      <c r="DO68" s="168"/>
      <c r="DP68" s="168"/>
      <c r="DQ68" s="168"/>
      <c r="DR68" s="168"/>
      <c r="DS68" s="168"/>
      <c r="DT68" s="168">
        <v>11717</v>
      </c>
      <c r="DU68" s="168"/>
      <c r="DV68" s="168"/>
      <c r="DW68" s="168"/>
      <c r="DX68" s="168"/>
      <c r="DY68" s="168"/>
      <c r="DZ68" s="168"/>
      <c r="EA68" s="168"/>
      <c r="EB68" s="168"/>
      <c r="EC68" s="168"/>
      <c r="ED68" s="168"/>
      <c r="EE68" s="168"/>
      <c r="EF68" s="168"/>
      <c r="EG68" s="169"/>
      <c r="EH68" s="169"/>
      <c r="EI68" s="169"/>
      <c r="EJ68" s="169"/>
      <c r="EK68" s="169"/>
      <c r="EL68" s="169"/>
      <c r="EM68" s="169"/>
      <c r="EN68" s="169"/>
      <c r="EO68" s="169"/>
      <c r="EP68" s="169"/>
      <c r="EQ68" s="169"/>
      <c r="ER68" s="169"/>
      <c r="ES68" s="169"/>
      <c r="ET68" s="169"/>
      <c r="EU68" s="169"/>
      <c r="EV68" s="169"/>
      <c r="EW68" s="169"/>
      <c r="EX68" s="169"/>
      <c r="EY68" s="169"/>
      <c r="EZ68" s="169"/>
      <c r="FA68" s="169"/>
      <c r="FB68" s="169"/>
      <c r="FC68" s="169"/>
      <c r="FD68" s="169"/>
      <c r="FE68" s="169"/>
      <c r="FF68" s="169"/>
      <c r="FG68" s="169"/>
      <c r="FH68" s="169"/>
      <c r="FI68" s="169"/>
      <c r="FJ68" s="169"/>
      <c r="FK68" s="169"/>
    </row>
    <row r="69" spans="1:167" s="8" customFormat="1" ht="44.25" customHeight="1">
      <c r="A69" s="229"/>
      <c r="B69" s="230"/>
      <c r="C69" s="230"/>
      <c r="D69" s="230"/>
      <c r="E69" s="231"/>
      <c r="F69" s="232" t="s">
        <v>292</v>
      </c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43"/>
      <c r="BC69" s="275" t="s">
        <v>188</v>
      </c>
      <c r="BD69" s="276"/>
      <c r="BE69" s="276"/>
      <c r="BF69" s="276"/>
      <c r="BG69" s="276"/>
      <c r="BH69" s="276"/>
      <c r="BI69" s="276"/>
      <c r="BJ69" s="276"/>
      <c r="BK69" s="276"/>
      <c r="BL69" s="276"/>
      <c r="BM69" s="276"/>
      <c r="BN69" s="276"/>
      <c r="BO69" s="276"/>
      <c r="BP69" s="276"/>
      <c r="BQ69" s="276"/>
      <c r="BR69" s="276"/>
      <c r="BS69" s="277"/>
      <c r="BT69" s="171">
        <v>6927</v>
      </c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3"/>
      <c r="CG69" s="171">
        <v>7586</v>
      </c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3"/>
      <c r="CT69" s="171">
        <v>8057</v>
      </c>
      <c r="CU69" s="172"/>
      <c r="CV69" s="172"/>
      <c r="CW69" s="172"/>
      <c r="CX69" s="172"/>
      <c r="CY69" s="172"/>
      <c r="CZ69" s="172"/>
      <c r="DA69" s="172"/>
      <c r="DB69" s="172"/>
      <c r="DC69" s="172"/>
      <c r="DD69" s="172"/>
      <c r="DE69" s="172"/>
      <c r="DF69" s="173"/>
      <c r="DG69" s="171">
        <v>8057</v>
      </c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3"/>
      <c r="DT69" s="171">
        <v>8057</v>
      </c>
      <c r="DU69" s="172"/>
      <c r="DV69" s="172"/>
      <c r="DW69" s="172"/>
      <c r="DX69" s="172"/>
      <c r="DY69" s="172"/>
      <c r="DZ69" s="172"/>
      <c r="EA69" s="172"/>
      <c r="EB69" s="172"/>
      <c r="EC69" s="172"/>
      <c r="ED69" s="172"/>
      <c r="EE69" s="172"/>
      <c r="EF69" s="173"/>
      <c r="EG69" s="236"/>
      <c r="EH69" s="215"/>
      <c r="EI69" s="215"/>
      <c r="EJ69" s="215"/>
      <c r="EK69" s="215"/>
      <c r="EL69" s="215"/>
      <c r="EM69" s="215"/>
      <c r="EN69" s="215"/>
      <c r="EO69" s="215"/>
      <c r="EP69" s="215"/>
      <c r="EQ69" s="215"/>
      <c r="ER69" s="215"/>
      <c r="ES69" s="215"/>
      <c r="ET69" s="215"/>
      <c r="EU69" s="215"/>
      <c r="EV69" s="215"/>
      <c r="EW69" s="215"/>
      <c r="EX69" s="215"/>
      <c r="EY69" s="215"/>
      <c r="EZ69" s="215"/>
      <c r="FA69" s="215"/>
      <c r="FB69" s="215"/>
      <c r="FC69" s="215"/>
      <c r="FD69" s="215"/>
      <c r="FE69" s="215"/>
      <c r="FF69" s="215"/>
      <c r="FG69" s="215"/>
      <c r="FH69" s="215"/>
      <c r="FI69" s="215"/>
      <c r="FJ69" s="215"/>
      <c r="FK69" s="237"/>
    </row>
    <row r="70" spans="1:167" s="8" customFormat="1" ht="58.5" customHeight="1">
      <c r="A70" s="229"/>
      <c r="B70" s="230"/>
      <c r="C70" s="230"/>
      <c r="D70" s="230"/>
      <c r="E70" s="231"/>
      <c r="F70" s="232" t="s">
        <v>293</v>
      </c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43"/>
      <c r="BC70" s="275"/>
      <c r="BD70" s="276"/>
      <c r="BE70" s="276"/>
      <c r="BF70" s="276"/>
      <c r="BG70" s="276"/>
      <c r="BH70" s="276"/>
      <c r="BI70" s="276"/>
      <c r="BJ70" s="276"/>
      <c r="BK70" s="276"/>
      <c r="BL70" s="276"/>
      <c r="BM70" s="276"/>
      <c r="BN70" s="276"/>
      <c r="BO70" s="276"/>
      <c r="BP70" s="276"/>
      <c r="BQ70" s="276"/>
      <c r="BR70" s="276"/>
      <c r="BS70" s="277"/>
      <c r="BT70" s="171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172"/>
      <c r="CF70" s="173"/>
      <c r="CG70" s="171"/>
      <c r="CH70" s="172"/>
      <c r="CI70" s="172"/>
      <c r="CJ70" s="172"/>
      <c r="CK70" s="172"/>
      <c r="CL70" s="172"/>
      <c r="CM70" s="172"/>
      <c r="CN70" s="172"/>
      <c r="CO70" s="172"/>
      <c r="CP70" s="172"/>
      <c r="CQ70" s="172"/>
      <c r="CR70" s="172"/>
      <c r="CS70" s="173"/>
      <c r="CT70" s="171"/>
      <c r="CU70" s="172"/>
      <c r="CV70" s="172"/>
      <c r="CW70" s="172"/>
      <c r="CX70" s="172"/>
      <c r="CY70" s="172"/>
      <c r="CZ70" s="172"/>
      <c r="DA70" s="172"/>
      <c r="DB70" s="172"/>
      <c r="DC70" s="172"/>
      <c r="DD70" s="172"/>
      <c r="DE70" s="172"/>
      <c r="DF70" s="173"/>
      <c r="DG70" s="171"/>
      <c r="DH70" s="172"/>
      <c r="DI70" s="172"/>
      <c r="DJ70" s="172"/>
      <c r="DK70" s="172"/>
      <c r="DL70" s="172"/>
      <c r="DM70" s="172"/>
      <c r="DN70" s="172"/>
      <c r="DO70" s="172"/>
      <c r="DP70" s="172"/>
      <c r="DQ70" s="172"/>
      <c r="DR70" s="172"/>
      <c r="DS70" s="173"/>
      <c r="DT70" s="171"/>
      <c r="DU70" s="172"/>
      <c r="DV70" s="172"/>
      <c r="DW70" s="172"/>
      <c r="DX70" s="172"/>
      <c r="DY70" s="172"/>
      <c r="DZ70" s="172"/>
      <c r="EA70" s="172"/>
      <c r="EB70" s="172"/>
      <c r="EC70" s="172"/>
      <c r="ED70" s="172"/>
      <c r="EE70" s="172"/>
      <c r="EF70" s="173"/>
      <c r="EG70" s="236"/>
      <c r="EH70" s="215"/>
      <c r="EI70" s="215"/>
      <c r="EJ70" s="215"/>
      <c r="EK70" s="215"/>
      <c r="EL70" s="215"/>
      <c r="EM70" s="215"/>
      <c r="EN70" s="215"/>
      <c r="EO70" s="215"/>
      <c r="EP70" s="215"/>
      <c r="EQ70" s="215"/>
      <c r="ER70" s="215"/>
      <c r="ES70" s="215"/>
      <c r="ET70" s="215"/>
      <c r="EU70" s="215"/>
      <c r="EV70" s="215"/>
      <c r="EW70" s="215"/>
      <c r="EX70" s="215"/>
      <c r="EY70" s="215"/>
      <c r="EZ70" s="215"/>
      <c r="FA70" s="215"/>
      <c r="FB70" s="215"/>
      <c r="FC70" s="215"/>
      <c r="FD70" s="215"/>
      <c r="FE70" s="215"/>
      <c r="FF70" s="215"/>
      <c r="FG70" s="215"/>
      <c r="FH70" s="215"/>
      <c r="FI70" s="215"/>
      <c r="FJ70" s="215"/>
      <c r="FK70" s="237"/>
    </row>
    <row r="71" spans="1:167" s="8" customFormat="1" ht="30" customHeight="1">
      <c r="A71" s="142"/>
      <c r="B71" s="143"/>
      <c r="C71" s="143"/>
      <c r="D71" s="143"/>
      <c r="E71" s="144"/>
      <c r="F71" s="161" t="s">
        <v>294</v>
      </c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0"/>
      <c r="BC71" s="154" t="s">
        <v>177</v>
      </c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45">
        <v>10575</v>
      </c>
      <c r="BU71" s="145"/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>
        <v>10686</v>
      </c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>
        <v>10965</v>
      </c>
      <c r="CU71" s="145"/>
      <c r="CV71" s="145"/>
      <c r="CW71" s="145"/>
      <c r="CX71" s="145"/>
      <c r="CY71" s="145"/>
      <c r="CZ71" s="145"/>
      <c r="DA71" s="145"/>
      <c r="DB71" s="145"/>
      <c r="DC71" s="145"/>
      <c r="DD71" s="145"/>
      <c r="DE71" s="145"/>
      <c r="DF71" s="145"/>
      <c r="DG71" s="145">
        <v>11513</v>
      </c>
      <c r="DH71" s="145"/>
      <c r="DI71" s="145"/>
      <c r="DJ71" s="145"/>
      <c r="DK71" s="145"/>
      <c r="DL71" s="145"/>
      <c r="DM71" s="145"/>
      <c r="DN71" s="145"/>
      <c r="DO71" s="145"/>
      <c r="DP71" s="145"/>
      <c r="DQ71" s="145"/>
      <c r="DR71" s="145"/>
      <c r="DS71" s="145"/>
      <c r="DT71" s="145">
        <v>11710</v>
      </c>
      <c r="DU71" s="145"/>
      <c r="DV71" s="145"/>
      <c r="DW71" s="145"/>
      <c r="DX71" s="145"/>
      <c r="DY71" s="145"/>
      <c r="DZ71" s="145"/>
      <c r="EA71" s="145"/>
      <c r="EB71" s="145"/>
      <c r="EC71" s="145"/>
      <c r="ED71" s="145"/>
      <c r="EE71" s="145"/>
      <c r="EF71" s="145"/>
      <c r="EG71" s="147"/>
      <c r="EH71" s="147"/>
      <c r="EI71" s="147"/>
      <c r="EJ71" s="147"/>
      <c r="EK71" s="147"/>
      <c r="EL71" s="147"/>
      <c r="EM71" s="147"/>
      <c r="EN71" s="147"/>
      <c r="EO71" s="147"/>
      <c r="EP71" s="147"/>
      <c r="EQ71" s="147"/>
      <c r="ER71" s="147"/>
      <c r="ES71" s="147"/>
      <c r="ET71" s="147"/>
      <c r="EU71" s="147"/>
      <c r="EV71" s="147"/>
      <c r="EW71" s="147"/>
      <c r="EX71" s="147"/>
      <c r="EY71" s="147"/>
      <c r="EZ71" s="147"/>
      <c r="FA71" s="147"/>
      <c r="FB71" s="147"/>
      <c r="FC71" s="147"/>
      <c r="FD71" s="147"/>
      <c r="FE71" s="147"/>
      <c r="FF71" s="147"/>
      <c r="FG71" s="147"/>
      <c r="FH71" s="147"/>
      <c r="FI71" s="147"/>
      <c r="FJ71" s="147"/>
      <c r="FK71" s="147"/>
    </row>
    <row r="72" spans="1:167" s="8" customFormat="1" ht="30" customHeight="1">
      <c r="A72" s="117"/>
      <c r="B72" s="118"/>
      <c r="C72" s="118"/>
      <c r="D72" s="118"/>
      <c r="E72" s="119"/>
      <c r="F72" s="174" t="s">
        <v>189</v>
      </c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39"/>
      <c r="BC72" s="121" t="s">
        <v>177</v>
      </c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2">
        <v>22162</v>
      </c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>
        <v>22762</v>
      </c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>
        <v>23144</v>
      </c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>
        <v>24301</v>
      </c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2"/>
      <c r="DS72" s="122"/>
      <c r="DT72" s="122">
        <v>24715</v>
      </c>
      <c r="DU72" s="122"/>
      <c r="DV72" s="122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</row>
    <row r="73" spans="1:167" s="17" customFormat="1" ht="44.25" customHeight="1">
      <c r="A73" s="117"/>
      <c r="B73" s="118"/>
      <c r="C73" s="118"/>
      <c r="D73" s="118"/>
      <c r="E73" s="119"/>
      <c r="F73" s="174" t="s">
        <v>234</v>
      </c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39"/>
      <c r="BC73" s="121" t="s">
        <v>177</v>
      </c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2">
        <v>11473</v>
      </c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>
        <v>11577</v>
      </c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>
        <v>11924</v>
      </c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>
        <v>12520</v>
      </c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  <c r="DR73" s="122"/>
      <c r="DS73" s="122"/>
      <c r="DT73" s="122">
        <v>12752</v>
      </c>
      <c r="DU73" s="122"/>
      <c r="DV73" s="122"/>
      <c r="DW73" s="122"/>
      <c r="DX73" s="122"/>
      <c r="DY73" s="122"/>
      <c r="DZ73" s="122"/>
      <c r="EA73" s="122"/>
      <c r="EB73" s="122"/>
      <c r="EC73" s="122"/>
      <c r="ED73" s="122"/>
      <c r="EE73" s="122"/>
      <c r="EF73" s="122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  <c r="FH73" s="83"/>
      <c r="FI73" s="83"/>
      <c r="FJ73" s="83"/>
      <c r="FK73" s="83"/>
    </row>
    <row r="74" spans="1:167" s="8" customFormat="1" ht="45" customHeight="1">
      <c r="A74" s="132"/>
      <c r="B74" s="133"/>
      <c r="C74" s="133"/>
      <c r="D74" s="133"/>
      <c r="E74" s="134"/>
      <c r="F74" s="167" t="s">
        <v>343</v>
      </c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1"/>
      <c r="BC74" s="141" t="s">
        <v>188</v>
      </c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30">
        <v>6690</v>
      </c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>
        <v>7271</v>
      </c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>
        <v>7489</v>
      </c>
      <c r="CU74" s="130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>
        <v>7864</v>
      </c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>
        <v>7985</v>
      </c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30"/>
      <c r="EF74" s="130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  <c r="FF74" s="131"/>
      <c r="FG74" s="131"/>
      <c r="FH74" s="131"/>
      <c r="FI74" s="131"/>
      <c r="FJ74" s="131"/>
      <c r="FK74" s="131"/>
    </row>
    <row r="75" spans="1:167" ht="22.5" customHeight="1">
      <c r="A75" s="78" t="s">
        <v>295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80"/>
    </row>
    <row r="76" spans="1:167" s="8" customFormat="1" ht="42.75" customHeight="1">
      <c r="A76" s="73">
        <v>31</v>
      </c>
      <c r="B76" s="74"/>
      <c r="C76" s="74"/>
      <c r="D76" s="74"/>
      <c r="E76" s="64"/>
      <c r="F76" s="62" t="s">
        <v>190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31"/>
      <c r="BC76" s="164" t="s">
        <v>323</v>
      </c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6"/>
      <c r="BT76" s="71">
        <v>40.4</v>
      </c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>
        <v>43.13</v>
      </c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>
        <v>45.2</v>
      </c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>
        <v>47.1</v>
      </c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>
        <v>47.6</v>
      </c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</row>
    <row r="77" spans="1:167" s="8" customFormat="1" ht="28.5" customHeight="1">
      <c r="A77" s="87">
        <v>32</v>
      </c>
      <c r="B77" s="88"/>
      <c r="C77" s="88"/>
      <c r="D77" s="88"/>
      <c r="E77" s="89"/>
      <c r="F77" s="90" t="s">
        <v>296</v>
      </c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12"/>
      <c r="BC77" s="91" t="s">
        <v>176</v>
      </c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82">
        <v>48.7</v>
      </c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>
        <v>54.8</v>
      </c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>
        <v>56</v>
      </c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>
        <v>58</v>
      </c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>
        <v>60</v>
      </c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</row>
    <row r="78" spans="1:167" s="8" customFormat="1" ht="42.75" customHeight="1">
      <c r="A78" s="87">
        <v>33</v>
      </c>
      <c r="B78" s="88"/>
      <c r="C78" s="88"/>
      <c r="D78" s="88"/>
      <c r="E78" s="89"/>
      <c r="F78" s="90" t="s">
        <v>297</v>
      </c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12"/>
      <c r="BC78" s="154" t="s">
        <v>176</v>
      </c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82">
        <v>22.5</v>
      </c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>
        <v>22.7</v>
      </c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>
        <v>22.9</v>
      </c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>
        <v>31</v>
      </c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  <c r="DT78" s="82">
        <v>32</v>
      </c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82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</row>
    <row r="79" spans="1:167" s="8" customFormat="1" ht="42.75" customHeight="1">
      <c r="A79" s="73">
        <v>34</v>
      </c>
      <c r="B79" s="74"/>
      <c r="C79" s="74"/>
      <c r="D79" s="74"/>
      <c r="E79" s="64"/>
      <c r="F79" s="62" t="s">
        <v>298</v>
      </c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31"/>
      <c r="BC79" s="318" t="s">
        <v>191</v>
      </c>
      <c r="BD79" s="318"/>
      <c r="BE79" s="318"/>
      <c r="BF79" s="318"/>
      <c r="BG79" s="318"/>
      <c r="BH79" s="318"/>
      <c r="BI79" s="318"/>
      <c r="BJ79" s="318"/>
      <c r="BK79" s="318"/>
      <c r="BL79" s="318"/>
      <c r="BM79" s="318"/>
      <c r="BN79" s="318"/>
      <c r="BO79" s="318"/>
      <c r="BP79" s="318"/>
      <c r="BQ79" s="318"/>
      <c r="BR79" s="318"/>
      <c r="BS79" s="318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</row>
    <row r="80" spans="1:167" s="8" customFormat="1" ht="30" customHeight="1">
      <c r="A80" s="87">
        <v>35</v>
      </c>
      <c r="B80" s="88"/>
      <c r="C80" s="88"/>
      <c r="D80" s="88"/>
      <c r="E80" s="89"/>
      <c r="F80" s="90" t="s">
        <v>299</v>
      </c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12"/>
      <c r="BC80" s="141" t="s">
        <v>177</v>
      </c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82">
        <v>1</v>
      </c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>
        <v>1</v>
      </c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>
        <v>1</v>
      </c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>
        <v>1</v>
      </c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>
        <v>1</v>
      </c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</row>
    <row r="81" spans="1:167" s="8" customFormat="1" ht="42.75" customHeight="1">
      <c r="A81" s="87">
        <v>36</v>
      </c>
      <c r="B81" s="88"/>
      <c r="C81" s="88"/>
      <c r="D81" s="88"/>
      <c r="E81" s="89"/>
      <c r="F81" s="90" t="s">
        <v>300</v>
      </c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12"/>
      <c r="BC81" s="141" t="s">
        <v>177</v>
      </c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82">
        <v>0</v>
      </c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>
        <v>0</v>
      </c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>
        <v>1</v>
      </c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>
        <v>1</v>
      </c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2"/>
      <c r="DT81" s="82">
        <v>1</v>
      </c>
      <c r="DU81" s="82"/>
      <c r="DV81" s="82"/>
      <c r="DW81" s="82"/>
      <c r="DX81" s="82"/>
      <c r="DY81" s="82"/>
      <c r="DZ81" s="82"/>
      <c r="EA81" s="82"/>
      <c r="EB81" s="82"/>
      <c r="EC81" s="82"/>
      <c r="ED81" s="82"/>
      <c r="EE81" s="82"/>
      <c r="EF81" s="82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</row>
    <row r="82" spans="1:167" s="8" customFormat="1" ht="58.5" customHeight="1">
      <c r="A82" s="87">
        <v>37</v>
      </c>
      <c r="B82" s="88"/>
      <c r="C82" s="88"/>
      <c r="D82" s="88"/>
      <c r="E82" s="89"/>
      <c r="F82" s="90" t="s">
        <v>301</v>
      </c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12"/>
      <c r="BC82" s="141" t="s">
        <v>177</v>
      </c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82">
        <v>0</v>
      </c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>
        <v>1</v>
      </c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>
        <v>1</v>
      </c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>
        <v>1</v>
      </c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>
        <v>1</v>
      </c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2"/>
      <c r="EF82" s="82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</row>
    <row r="83" spans="1:167" s="8" customFormat="1" ht="73.5" customHeight="1">
      <c r="A83" s="87">
        <v>38</v>
      </c>
      <c r="B83" s="88"/>
      <c r="C83" s="88"/>
      <c r="D83" s="88"/>
      <c r="E83" s="89"/>
      <c r="F83" s="90" t="s">
        <v>141</v>
      </c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12"/>
      <c r="BC83" s="141" t="s">
        <v>177</v>
      </c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82">
        <v>1</v>
      </c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>
        <v>1</v>
      </c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>
        <v>1</v>
      </c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>
        <v>1</v>
      </c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  <c r="DT83" s="82">
        <v>1</v>
      </c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2"/>
      <c r="EF83" s="82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</row>
    <row r="84" spans="1:167" s="8" customFormat="1" ht="42.75" customHeight="1">
      <c r="A84" s="87">
        <v>39</v>
      </c>
      <c r="B84" s="88"/>
      <c r="C84" s="88"/>
      <c r="D84" s="88"/>
      <c r="E84" s="89"/>
      <c r="F84" s="90" t="s">
        <v>302</v>
      </c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12"/>
      <c r="BC84" s="141" t="s">
        <v>191</v>
      </c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82">
        <v>1</v>
      </c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>
        <v>1</v>
      </c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>
        <v>1</v>
      </c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>
        <v>1</v>
      </c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2"/>
      <c r="DS84" s="82"/>
      <c r="DT84" s="82">
        <v>1</v>
      </c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2"/>
      <c r="EF84" s="82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</row>
    <row r="85" spans="1:167" s="8" customFormat="1" ht="57.75" customHeight="1">
      <c r="A85" s="103">
        <v>40</v>
      </c>
      <c r="B85" s="104"/>
      <c r="C85" s="104"/>
      <c r="D85" s="104"/>
      <c r="E85" s="105"/>
      <c r="F85" s="99" t="s">
        <v>304</v>
      </c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"/>
      <c r="BC85" s="159" t="s">
        <v>303</v>
      </c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 t="s">
        <v>44</v>
      </c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 t="s">
        <v>14</v>
      </c>
      <c r="CH85" s="155"/>
      <c r="CI85" s="155"/>
      <c r="CJ85" s="155"/>
      <c r="CK85" s="155"/>
      <c r="CL85" s="155"/>
      <c r="CM85" s="155"/>
      <c r="CN85" s="155"/>
      <c r="CO85" s="155"/>
      <c r="CP85" s="155"/>
      <c r="CQ85" s="155"/>
      <c r="CR85" s="155"/>
      <c r="CS85" s="155"/>
      <c r="CT85" s="155" t="s">
        <v>15</v>
      </c>
      <c r="CU85" s="155"/>
      <c r="CV85" s="155"/>
      <c r="CW85" s="155"/>
      <c r="CX85" s="155"/>
      <c r="CY85" s="155"/>
      <c r="CZ85" s="155"/>
      <c r="DA85" s="155"/>
      <c r="DB85" s="155"/>
      <c r="DC85" s="155"/>
      <c r="DD85" s="155"/>
      <c r="DE85" s="155"/>
      <c r="DF85" s="155"/>
      <c r="DG85" s="155">
        <v>134</v>
      </c>
      <c r="DH85" s="155"/>
      <c r="DI85" s="155"/>
      <c r="DJ85" s="155"/>
      <c r="DK85" s="155"/>
      <c r="DL85" s="155"/>
      <c r="DM85" s="155"/>
      <c r="DN85" s="155"/>
      <c r="DO85" s="155"/>
      <c r="DP85" s="155"/>
      <c r="DQ85" s="155"/>
      <c r="DR85" s="155"/>
      <c r="DS85" s="155"/>
      <c r="DT85" s="155">
        <v>132</v>
      </c>
      <c r="DU85" s="155"/>
      <c r="DV85" s="155"/>
      <c r="DW85" s="155"/>
      <c r="DX85" s="155"/>
      <c r="DY85" s="155"/>
      <c r="DZ85" s="155"/>
      <c r="EA85" s="155"/>
      <c r="EB85" s="155"/>
      <c r="EC85" s="155"/>
      <c r="ED85" s="155"/>
      <c r="EE85" s="155"/>
      <c r="EF85" s="155"/>
      <c r="EG85" s="162" t="s">
        <v>45</v>
      </c>
      <c r="EH85" s="162"/>
      <c r="EI85" s="162"/>
      <c r="EJ85" s="162"/>
      <c r="EK85" s="162"/>
      <c r="EL85" s="162"/>
      <c r="EM85" s="162"/>
      <c r="EN85" s="162"/>
      <c r="EO85" s="162"/>
      <c r="EP85" s="162"/>
      <c r="EQ85" s="162"/>
      <c r="ER85" s="162"/>
      <c r="ES85" s="162"/>
      <c r="ET85" s="162"/>
      <c r="EU85" s="162"/>
      <c r="EV85" s="162"/>
      <c r="EW85" s="162"/>
      <c r="EX85" s="162"/>
      <c r="EY85" s="162"/>
      <c r="EZ85" s="162"/>
      <c r="FA85" s="162"/>
      <c r="FB85" s="162"/>
      <c r="FC85" s="162"/>
      <c r="FD85" s="162"/>
      <c r="FE85" s="162"/>
      <c r="FF85" s="162"/>
      <c r="FG85" s="162"/>
      <c r="FH85" s="162"/>
      <c r="FI85" s="162"/>
      <c r="FJ85" s="162"/>
      <c r="FK85" s="162"/>
    </row>
    <row r="86" spans="1:167" s="8" customFormat="1" ht="15">
      <c r="A86" s="142"/>
      <c r="B86" s="143"/>
      <c r="C86" s="143"/>
      <c r="D86" s="143"/>
      <c r="E86" s="144"/>
      <c r="F86" s="161" t="s">
        <v>181</v>
      </c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0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  <c r="FC86" s="147"/>
      <c r="FD86" s="147"/>
      <c r="FE86" s="147"/>
      <c r="FF86" s="147"/>
      <c r="FG86" s="147"/>
      <c r="FH86" s="147"/>
      <c r="FI86" s="147"/>
      <c r="FJ86" s="147"/>
      <c r="FK86" s="147"/>
    </row>
    <row r="87" spans="1:167" s="8" customFormat="1" ht="15">
      <c r="A87" s="142"/>
      <c r="B87" s="143"/>
      <c r="C87" s="143"/>
      <c r="D87" s="143"/>
      <c r="E87" s="144"/>
      <c r="F87" s="161" t="s">
        <v>193</v>
      </c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0"/>
      <c r="BC87" s="154" t="s">
        <v>177</v>
      </c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45" t="s">
        <v>16</v>
      </c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 t="s">
        <v>17</v>
      </c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>
        <v>80</v>
      </c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>
        <v>78</v>
      </c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>
        <v>75</v>
      </c>
      <c r="DU87" s="145"/>
      <c r="DV87" s="145"/>
      <c r="DW87" s="145"/>
      <c r="DX87" s="145"/>
      <c r="DY87" s="145"/>
      <c r="DZ87" s="145"/>
      <c r="EA87" s="145"/>
      <c r="EB87" s="145"/>
      <c r="EC87" s="145"/>
      <c r="ED87" s="145"/>
      <c r="EE87" s="145"/>
      <c r="EF87" s="145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</row>
    <row r="88" spans="1:167" s="8" customFormat="1" ht="30" customHeight="1">
      <c r="A88" s="142"/>
      <c r="B88" s="143"/>
      <c r="C88" s="143"/>
      <c r="D88" s="143"/>
      <c r="E88" s="144"/>
      <c r="F88" s="153" t="s">
        <v>305</v>
      </c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0"/>
      <c r="BC88" s="160" t="s">
        <v>177</v>
      </c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57" t="s">
        <v>18</v>
      </c>
      <c r="BU88" s="157"/>
      <c r="BV88" s="157"/>
      <c r="BW88" s="157"/>
      <c r="BX88" s="157"/>
      <c r="BY88" s="157"/>
      <c r="BZ88" s="157"/>
      <c r="CA88" s="157"/>
      <c r="CB88" s="157"/>
      <c r="CC88" s="157"/>
      <c r="CD88" s="157"/>
      <c r="CE88" s="157"/>
      <c r="CF88" s="157"/>
      <c r="CG88" s="157" t="s">
        <v>19</v>
      </c>
      <c r="CH88" s="157"/>
      <c r="CI88" s="157"/>
      <c r="CJ88" s="157"/>
      <c r="CK88" s="157"/>
      <c r="CL88" s="157"/>
      <c r="CM88" s="157"/>
      <c r="CN88" s="157"/>
      <c r="CO88" s="157"/>
      <c r="CP88" s="157"/>
      <c r="CQ88" s="157"/>
      <c r="CR88" s="157"/>
      <c r="CS88" s="157"/>
      <c r="CT88" s="157">
        <v>4</v>
      </c>
      <c r="CU88" s="157"/>
      <c r="CV88" s="157"/>
      <c r="CW88" s="157"/>
      <c r="CX88" s="157"/>
      <c r="CY88" s="157"/>
      <c r="CZ88" s="157"/>
      <c r="DA88" s="157"/>
      <c r="DB88" s="157"/>
      <c r="DC88" s="157"/>
      <c r="DD88" s="157"/>
      <c r="DE88" s="157"/>
      <c r="DF88" s="157"/>
      <c r="DG88" s="157">
        <v>3</v>
      </c>
      <c r="DH88" s="157"/>
      <c r="DI88" s="157"/>
      <c r="DJ88" s="157"/>
      <c r="DK88" s="157"/>
      <c r="DL88" s="157"/>
      <c r="DM88" s="157"/>
      <c r="DN88" s="157"/>
      <c r="DO88" s="157"/>
      <c r="DP88" s="157"/>
      <c r="DQ88" s="157"/>
      <c r="DR88" s="157"/>
      <c r="DS88" s="157"/>
      <c r="DT88" s="157">
        <v>3</v>
      </c>
      <c r="DU88" s="157"/>
      <c r="DV88" s="157"/>
      <c r="DW88" s="157"/>
      <c r="DX88" s="157"/>
      <c r="DY88" s="157"/>
      <c r="DZ88" s="157"/>
      <c r="EA88" s="157"/>
      <c r="EB88" s="157"/>
      <c r="EC88" s="157"/>
      <c r="ED88" s="157"/>
      <c r="EE88" s="157"/>
      <c r="EF88" s="157"/>
      <c r="EG88" s="163"/>
      <c r="EH88" s="163"/>
      <c r="EI88" s="163"/>
      <c r="EJ88" s="163"/>
      <c r="EK88" s="163"/>
      <c r="EL88" s="163"/>
      <c r="EM88" s="163"/>
      <c r="EN88" s="163"/>
      <c r="EO88" s="163"/>
      <c r="EP88" s="163"/>
      <c r="EQ88" s="163"/>
      <c r="ER88" s="163"/>
      <c r="ES88" s="163"/>
      <c r="ET88" s="163"/>
      <c r="EU88" s="163"/>
      <c r="EV88" s="163"/>
      <c r="EW88" s="163"/>
      <c r="EX88" s="163"/>
      <c r="EY88" s="163"/>
      <c r="EZ88" s="163"/>
      <c r="FA88" s="163"/>
      <c r="FB88" s="163"/>
      <c r="FC88" s="163"/>
      <c r="FD88" s="163"/>
      <c r="FE88" s="163"/>
      <c r="FF88" s="163"/>
      <c r="FG88" s="163"/>
      <c r="FH88" s="163"/>
      <c r="FI88" s="163"/>
      <c r="FJ88" s="163"/>
      <c r="FK88" s="163"/>
    </row>
    <row r="89" spans="1:167" s="8" customFormat="1" ht="15">
      <c r="A89" s="142"/>
      <c r="B89" s="143"/>
      <c r="C89" s="143"/>
      <c r="D89" s="143"/>
      <c r="E89" s="144"/>
      <c r="F89" s="153" t="s">
        <v>306</v>
      </c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0"/>
      <c r="BC89" s="154" t="s">
        <v>177</v>
      </c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45" t="s">
        <v>20</v>
      </c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 t="s">
        <v>21</v>
      </c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>
        <v>2</v>
      </c>
      <c r="CU89" s="145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>
        <v>1</v>
      </c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>
        <v>1</v>
      </c>
      <c r="DU89" s="145"/>
      <c r="DV89" s="145"/>
      <c r="DW89" s="145"/>
      <c r="DX89" s="145"/>
      <c r="DY89" s="145"/>
      <c r="DZ89" s="145"/>
      <c r="EA89" s="145"/>
      <c r="EB89" s="145"/>
      <c r="EC89" s="145"/>
      <c r="ED89" s="145"/>
      <c r="EE89" s="145"/>
      <c r="EF89" s="145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7"/>
      <c r="FC89" s="147"/>
      <c r="FD89" s="147"/>
      <c r="FE89" s="147"/>
      <c r="FF89" s="147"/>
      <c r="FG89" s="147"/>
      <c r="FH89" s="147"/>
      <c r="FI89" s="147"/>
      <c r="FJ89" s="147"/>
      <c r="FK89" s="147"/>
    </row>
    <row r="90" spans="1:167" s="8" customFormat="1" ht="15">
      <c r="A90" s="142"/>
      <c r="B90" s="143"/>
      <c r="C90" s="143"/>
      <c r="D90" s="143"/>
      <c r="E90" s="144"/>
      <c r="F90" s="161" t="s">
        <v>192</v>
      </c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0"/>
      <c r="BC90" s="154" t="s">
        <v>177</v>
      </c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4"/>
      <c r="BT90" s="145" t="s">
        <v>22</v>
      </c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56" t="s">
        <v>23</v>
      </c>
      <c r="CH90" s="156"/>
      <c r="CI90" s="156"/>
      <c r="CJ90" s="156"/>
      <c r="CK90" s="156"/>
      <c r="CL90" s="156"/>
      <c r="CM90" s="156"/>
      <c r="CN90" s="156"/>
      <c r="CO90" s="156"/>
      <c r="CP90" s="156"/>
      <c r="CQ90" s="156"/>
      <c r="CR90" s="156"/>
      <c r="CS90" s="156"/>
      <c r="CT90" s="145">
        <v>9</v>
      </c>
      <c r="CU90" s="145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>
        <v>8</v>
      </c>
      <c r="DH90" s="145"/>
      <c r="DI90" s="145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>
        <v>7</v>
      </c>
      <c r="DU90" s="145"/>
      <c r="DV90" s="145"/>
      <c r="DW90" s="145"/>
      <c r="DX90" s="145"/>
      <c r="DY90" s="145"/>
      <c r="DZ90" s="145"/>
      <c r="EA90" s="145"/>
      <c r="EB90" s="145"/>
      <c r="EC90" s="145"/>
      <c r="ED90" s="145"/>
      <c r="EE90" s="145"/>
      <c r="EF90" s="145"/>
      <c r="EG90" s="147" t="s">
        <v>46</v>
      </c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</row>
    <row r="91" spans="1:167" s="8" customFormat="1" ht="15">
      <c r="A91" s="142"/>
      <c r="B91" s="143"/>
      <c r="C91" s="143"/>
      <c r="D91" s="143"/>
      <c r="E91" s="144"/>
      <c r="F91" s="153" t="s">
        <v>181</v>
      </c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0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4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5"/>
      <c r="DB91" s="145"/>
      <c r="DC91" s="145"/>
      <c r="DD91" s="145"/>
      <c r="DE91" s="145"/>
      <c r="DF91" s="145"/>
      <c r="DG91" s="145"/>
      <c r="DH91" s="145"/>
      <c r="DI91" s="145"/>
      <c r="DJ91" s="145"/>
      <c r="DK91" s="145"/>
      <c r="DL91" s="145"/>
      <c r="DM91" s="145"/>
      <c r="DN91" s="145"/>
      <c r="DO91" s="145"/>
      <c r="DP91" s="145"/>
      <c r="DQ91" s="145"/>
      <c r="DR91" s="145"/>
      <c r="DS91" s="145"/>
      <c r="DT91" s="145"/>
      <c r="DU91" s="145"/>
      <c r="DV91" s="145"/>
      <c r="DW91" s="145"/>
      <c r="DX91" s="145"/>
      <c r="DY91" s="145"/>
      <c r="DZ91" s="145"/>
      <c r="EA91" s="145"/>
      <c r="EB91" s="145"/>
      <c r="EC91" s="145"/>
      <c r="ED91" s="145"/>
      <c r="EE91" s="145"/>
      <c r="EF91" s="145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</row>
    <row r="92" spans="1:167" s="8" customFormat="1" ht="57.75" customHeight="1">
      <c r="A92" s="142"/>
      <c r="B92" s="143"/>
      <c r="C92" s="143"/>
      <c r="D92" s="143"/>
      <c r="E92" s="144"/>
      <c r="F92" s="153" t="s">
        <v>307</v>
      </c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0"/>
      <c r="BC92" s="158" t="s">
        <v>303</v>
      </c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>
        <v>0</v>
      </c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>
        <v>0</v>
      </c>
      <c r="CH92" s="145"/>
      <c r="CI92" s="145"/>
      <c r="CJ92" s="145"/>
      <c r="CK92" s="145"/>
      <c r="CL92" s="145"/>
      <c r="CM92" s="145"/>
      <c r="CN92" s="145"/>
      <c r="CO92" s="145"/>
      <c r="CP92" s="145"/>
      <c r="CQ92" s="145"/>
      <c r="CR92" s="145"/>
      <c r="CS92" s="145"/>
      <c r="CT92" s="145">
        <v>1</v>
      </c>
      <c r="CU92" s="145"/>
      <c r="CV92" s="145"/>
      <c r="CW92" s="145"/>
      <c r="CX92" s="145"/>
      <c r="CY92" s="145"/>
      <c r="CZ92" s="145"/>
      <c r="DA92" s="145"/>
      <c r="DB92" s="145"/>
      <c r="DC92" s="145"/>
      <c r="DD92" s="145"/>
      <c r="DE92" s="145"/>
      <c r="DF92" s="145"/>
      <c r="DG92" s="145">
        <v>0</v>
      </c>
      <c r="DH92" s="145"/>
      <c r="DI92" s="145"/>
      <c r="DJ92" s="145"/>
      <c r="DK92" s="145"/>
      <c r="DL92" s="145"/>
      <c r="DM92" s="145"/>
      <c r="DN92" s="145"/>
      <c r="DO92" s="145"/>
      <c r="DP92" s="145"/>
      <c r="DQ92" s="145"/>
      <c r="DR92" s="145"/>
      <c r="DS92" s="145"/>
      <c r="DT92" s="145">
        <v>0</v>
      </c>
      <c r="DU92" s="145"/>
      <c r="DV92" s="145"/>
      <c r="DW92" s="145"/>
      <c r="DX92" s="145"/>
      <c r="DY92" s="145"/>
      <c r="DZ92" s="145"/>
      <c r="EA92" s="145"/>
      <c r="EB92" s="145"/>
      <c r="EC92" s="145"/>
      <c r="ED92" s="145"/>
      <c r="EE92" s="145"/>
      <c r="EF92" s="145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7"/>
      <c r="FE92" s="147"/>
      <c r="FF92" s="147"/>
      <c r="FG92" s="147"/>
      <c r="FH92" s="147"/>
      <c r="FI92" s="147"/>
      <c r="FJ92" s="147"/>
      <c r="FK92" s="147"/>
    </row>
    <row r="93" spans="1:167" s="8" customFormat="1" ht="15">
      <c r="A93" s="142"/>
      <c r="B93" s="143"/>
      <c r="C93" s="143"/>
      <c r="D93" s="143"/>
      <c r="E93" s="144"/>
      <c r="F93" s="153" t="s">
        <v>306</v>
      </c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0"/>
      <c r="BC93" s="154" t="s">
        <v>177</v>
      </c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45" t="s">
        <v>21</v>
      </c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 t="s">
        <v>24</v>
      </c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>
        <v>4</v>
      </c>
      <c r="CU93" s="145"/>
      <c r="CV93" s="145"/>
      <c r="CW93" s="145"/>
      <c r="CX93" s="145"/>
      <c r="CY93" s="145"/>
      <c r="CZ93" s="145"/>
      <c r="DA93" s="145"/>
      <c r="DB93" s="145"/>
      <c r="DC93" s="145"/>
      <c r="DD93" s="145"/>
      <c r="DE93" s="145"/>
      <c r="DF93" s="145"/>
      <c r="DG93" s="145">
        <v>3</v>
      </c>
      <c r="DH93" s="145"/>
      <c r="DI93" s="145"/>
      <c r="DJ93" s="145"/>
      <c r="DK93" s="145"/>
      <c r="DL93" s="145"/>
      <c r="DM93" s="145"/>
      <c r="DN93" s="145"/>
      <c r="DO93" s="145"/>
      <c r="DP93" s="145"/>
      <c r="DQ93" s="145"/>
      <c r="DR93" s="145"/>
      <c r="DS93" s="145"/>
      <c r="DT93" s="145">
        <v>2</v>
      </c>
      <c r="DU93" s="145"/>
      <c r="DV93" s="145"/>
      <c r="DW93" s="145"/>
      <c r="DX93" s="145"/>
      <c r="DY93" s="145"/>
      <c r="DZ93" s="145"/>
      <c r="EA93" s="145"/>
      <c r="EB93" s="145"/>
      <c r="EC93" s="145"/>
      <c r="ED93" s="145"/>
      <c r="EE93" s="145"/>
      <c r="EF93" s="145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7"/>
      <c r="FH93" s="147"/>
      <c r="FI93" s="147"/>
      <c r="FJ93" s="147"/>
      <c r="FK93" s="147"/>
    </row>
    <row r="94" spans="1:167" s="8" customFormat="1" ht="15">
      <c r="A94" s="103">
        <v>41</v>
      </c>
      <c r="B94" s="104"/>
      <c r="C94" s="104"/>
      <c r="D94" s="104"/>
      <c r="E94" s="105"/>
      <c r="F94" s="99" t="s">
        <v>308</v>
      </c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"/>
      <c r="BC94" s="323" t="s">
        <v>177</v>
      </c>
      <c r="BD94" s="323"/>
      <c r="BE94" s="323"/>
      <c r="BF94" s="323"/>
      <c r="BG94" s="323"/>
      <c r="BH94" s="323"/>
      <c r="BI94" s="323"/>
      <c r="BJ94" s="323"/>
      <c r="BK94" s="323"/>
      <c r="BL94" s="323"/>
      <c r="BM94" s="323"/>
      <c r="BN94" s="323"/>
      <c r="BO94" s="323"/>
      <c r="BP94" s="323"/>
      <c r="BQ94" s="323"/>
      <c r="BR94" s="323"/>
      <c r="BS94" s="323"/>
      <c r="BT94" s="155" t="s">
        <v>25</v>
      </c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 t="s">
        <v>26</v>
      </c>
      <c r="CH94" s="155"/>
      <c r="CI94" s="155"/>
      <c r="CJ94" s="155"/>
      <c r="CK94" s="155"/>
      <c r="CL94" s="155"/>
      <c r="CM94" s="155"/>
      <c r="CN94" s="155"/>
      <c r="CO94" s="155"/>
      <c r="CP94" s="155"/>
      <c r="CQ94" s="155"/>
      <c r="CR94" s="155"/>
      <c r="CS94" s="155"/>
      <c r="CT94" s="155">
        <v>5</v>
      </c>
      <c r="CU94" s="155"/>
      <c r="CV94" s="155"/>
      <c r="CW94" s="155"/>
      <c r="CX94" s="155"/>
      <c r="CY94" s="155"/>
      <c r="CZ94" s="155"/>
      <c r="DA94" s="155"/>
      <c r="DB94" s="155"/>
      <c r="DC94" s="155"/>
      <c r="DD94" s="155"/>
      <c r="DE94" s="155"/>
      <c r="DF94" s="155"/>
      <c r="DG94" s="155">
        <v>4</v>
      </c>
      <c r="DH94" s="155"/>
      <c r="DI94" s="155"/>
      <c r="DJ94" s="155"/>
      <c r="DK94" s="155"/>
      <c r="DL94" s="155"/>
      <c r="DM94" s="155"/>
      <c r="DN94" s="155"/>
      <c r="DO94" s="155"/>
      <c r="DP94" s="155"/>
      <c r="DQ94" s="155"/>
      <c r="DR94" s="155"/>
      <c r="DS94" s="155"/>
      <c r="DT94" s="155">
        <v>3</v>
      </c>
      <c r="DU94" s="155"/>
      <c r="DV94" s="155"/>
      <c r="DW94" s="155"/>
      <c r="DX94" s="155"/>
      <c r="DY94" s="155"/>
      <c r="DZ94" s="155"/>
      <c r="EA94" s="155"/>
      <c r="EB94" s="155"/>
      <c r="EC94" s="155"/>
      <c r="ED94" s="155"/>
      <c r="EE94" s="155"/>
      <c r="EF94" s="155"/>
      <c r="EG94" s="162"/>
      <c r="EH94" s="162"/>
      <c r="EI94" s="162"/>
      <c r="EJ94" s="162"/>
      <c r="EK94" s="162"/>
      <c r="EL94" s="162"/>
      <c r="EM94" s="162"/>
      <c r="EN94" s="162"/>
      <c r="EO94" s="162"/>
      <c r="EP94" s="162"/>
      <c r="EQ94" s="162"/>
      <c r="ER94" s="162"/>
      <c r="ES94" s="162"/>
      <c r="ET94" s="162"/>
      <c r="EU94" s="162"/>
      <c r="EV94" s="162"/>
      <c r="EW94" s="162"/>
      <c r="EX94" s="162"/>
      <c r="EY94" s="162"/>
      <c r="EZ94" s="162"/>
      <c r="FA94" s="162"/>
      <c r="FB94" s="162"/>
      <c r="FC94" s="162"/>
      <c r="FD94" s="162"/>
      <c r="FE94" s="162"/>
      <c r="FF94" s="162"/>
      <c r="FG94" s="162"/>
      <c r="FH94" s="162"/>
      <c r="FI94" s="162"/>
      <c r="FJ94" s="162"/>
      <c r="FK94" s="162"/>
    </row>
    <row r="95" spans="1:167" s="8" customFormat="1" ht="15">
      <c r="A95" s="142"/>
      <c r="B95" s="143"/>
      <c r="C95" s="143"/>
      <c r="D95" s="143"/>
      <c r="E95" s="144"/>
      <c r="F95" s="153" t="s">
        <v>181</v>
      </c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0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45"/>
      <c r="BU95" s="145"/>
      <c r="BV95" s="145"/>
      <c r="BW95" s="145"/>
      <c r="BX95" s="145"/>
      <c r="BY95" s="145"/>
      <c r="BZ95" s="145"/>
      <c r="CA95" s="145"/>
      <c r="CB95" s="145"/>
      <c r="CC95" s="145"/>
      <c r="CD95" s="145"/>
      <c r="CE95" s="145"/>
      <c r="CF95" s="145"/>
      <c r="CG95" s="145"/>
      <c r="CH95" s="145"/>
      <c r="CI95" s="145"/>
      <c r="CJ95" s="145"/>
      <c r="CK95" s="145"/>
      <c r="CL95" s="145"/>
      <c r="CM95" s="145"/>
      <c r="CN95" s="145"/>
      <c r="CO95" s="145"/>
      <c r="CP95" s="145"/>
      <c r="CQ95" s="145"/>
      <c r="CR95" s="145"/>
      <c r="CS95" s="145"/>
      <c r="CT95" s="145"/>
      <c r="CU95" s="145"/>
      <c r="CV95" s="145"/>
      <c r="CW95" s="145"/>
      <c r="CX95" s="145"/>
      <c r="CY95" s="145"/>
      <c r="CZ95" s="145"/>
      <c r="DA95" s="145"/>
      <c r="DB95" s="145"/>
      <c r="DC95" s="145"/>
      <c r="DD95" s="145"/>
      <c r="DE95" s="145"/>
      <c r="DF95" s="145"/>
      <c r="DG95" s="145"/>
      <c r="DH95" s="145"/>
      <c r="DI95" s="145"/>
      <c r="DJ95" s="145"/>
      <c r="DK95" s="145"/>
      <c r="DL95" s="145"/>
      <c r="DM95" s="145"/>
      <c r="DN95" s="145"/>
      <c r="DO95" s="145"/>
      <c r="DP95" s="145"/>
      <c r="DQ95" s="145"/>
      <c r="DR95" s="145"/>
      <c r="DS95" s="145"/>
      <c r="DT95" s="145"/>
      <c r="DU95" s="145"/>
      <c r="DV95" s="145"/>
      <c r="DW95" s="145"/>
      <c r="DX95" s="145"/>
      <c r="DY95" s="145"/>
      <c r="DZ95" s="145"/>
      <c r="EA95" s="145"/>
      <c r="EB95" s="145"/>
      <c r="EC95" s="145"/>
      <c r="ED95" s="145"/>
      <c r="EE95" s="145"/>
      <c r="EF95" s="145"/>
      <c r="EG95" s="147"/>
      <c r="EH95" s="147"/>
      <c r="EI95" s="147"/>
      <c r="EJ95" s="147"/>
      <c r="EK95" s="147"/>
      <c r="EL95" s="147"/>
      <c r="EM95" s="147"/>
      <c r="EN95" s="147"/>
      <c r="EO95" s="147"/>
      <c r="EP95" s="147"/>
      <c r="EQ95" s="147"/>
      <c r="ER95" s="147"/>
      <c r="ES95" s="147"/>
      <c r="ET95" s="147"/>
      <c r="EU95" s="147"/>
      <c r="EV95" s="147"/>
      <c r="EW95" s="147"/>
      <c r="EX95" s="147"/>
      <c r="EY95" s="147"/>
      <c r="EZ95" s="147"/>
      <c r="FA95" s="147"/>
      <c r="FB95" s="147"/>
      <c r="FC95" s="147"/>
      <c r="FD95" s="147"/>
      <c r="FE95" s="147"/>
      <c r="FF95" s="147"/>
      <c r="FG95" s="147"/>
      <c r="FH95" s="147"/>
      <c r="FI95" s="147"/>
      <c r="FJ95" s="147"/>
      <c r="FK95" s="147"/>
    </row>
    <row r="96" spans="1:167" s="8" customFormat="1" ht="15">
      <c r="A96" s="142"/>
      <c r="B96" s="143"/>
      <c r="C96" s="143"/>
      <c r="D96" s="143"/>
      <c r="E96" s="144"/>
      <c r="F96" s="153" t="s">
        <v>193</v>
      </c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0"/>
      <c r="BC96" s="154" t="s">
        <v>177</v>
      </c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45" t="s">
        <v>28</v>
      </c>
      <c r="BU96" s="145"/>
      <c r="BV96" s="145"/>
      <c r="BW96" s="145"/>
      <c r="BX96" s="145"/>
      <c r="BY96" s="145"/>
      <c r="BZ96" s="145"/>
      <c r="CA96" s="145"/>
      <c r="CB96" s="145"/>
      <c r="CC96" s="145"/>
      <c r="CD96" s="145"/>
      <c r="CE96" s="145"/>
      <c r="CF96" s="145"/>
      <c r="CG96" s="145" t="s">
        <v>27</v>
      </c>
      <c r="CH96" s="145"/>
      <c r="CI96" s="145"/>
      <c r="CJ96" s="145"/>
      <c r="CK96" s="145"/>
      <c r="CL96" s="145"/>
      <c r="CM96" s="145"/>
      <c r="CN96" s="145"/>
      <c r="CO96" s="145"/>
      <c r="CP96" s="145"/>
      <c r="CQ96" s="145"/>
      <c r="CR96" s="145"/>
      <c r="CS96" s="145"/>
      <c r="CT96" s="145">
        <v>2</v>
      </c>
      <c r="CU96" s="145"/>
      <c r="CV96" s="145"/>
      <c r="CW96" s="145"/>
      <c r="CX96" s="145"/>
      <c r="CY96" s="145"/>
      <c r="CZ96" s="145"/>
      <c r="DA96" s="145"/>
      <c r="DB96" s="145"/>
      <c r="DC96" s="145"/>
      <c r="DD96" s="145"/>
      <c r="DE96" s="145"/>
      <c r="DF96" s="145"/>
      <c r="DG96" s="145">
        <v>2</v>
      </c>
      <c r="DH96" s="145"/>
      <c r="DI96" s="145"/>
      <c r="DJ96" s="145"/>
      <c r="DK96" s="145"/>
      <c r="DL96" s="145"/>
      <c r="DM96" s="145"/>
      <c r="DN96" s="145"/>
      <c r="DO96" s="145"/>
      <c r="DP96" s="145"/>
      <c r="DQ96" s="145"/>
      <c r="DR96" s="145"/>
      <c r="DS96" s="145"/>
      <c r="DT96" s="145">
        <v>1</v>
      </c>
      <c r="DU96" s="145"/>
      <c r="DV96" s="145"/>
      <c r="DW96" s="145"/>
      <c r="DX96" s="145"/>
      <c r="DY96" s="145"/>
      <c r="DZ96" s="145"/>
      <c r="EA96" s="145"/>
      <c r="EB96" s="145"/>
      <c r="EC96" s="145"/>
      <c r="ED96" s="145"/>
      <c r="EE96" s="145"/>
      <c r="EF96" s="145"/>
      <c r="EG96" s="147"/>
      <c r="EH96" s="147"/>
      <c r="EI96" s="147"/>
      <c r="EJ96" s="147"/>
      <c r="EK96" s="147"/>
      <c r="EL96" s="147"/>
      <c r="EM96" s="147"/>
      <c r="EN96" s="147"/>
      <c r="EO96" s="147"/>
      <c r="EP96" s="147"/>
      <c r="EQ96" s="147"/>
      <c r="ER96" s="147"/>
      <c r="ES96" s="147"/>
      <c r="ET96" s="147"/>
      <c r="EU96" s="147"/>
      <c r="EV96" s="147"/>
      <c r="EW96" s="147"/>
      <c r="EX96" s="147"/>
      <c r="EY96" s="147"/>
      <c r="EZ96" s="147"/>
      <c r="FA96" s="147"/>
      <c r="FB96" s="147"/>
      <c r="FC96" s="147"/>
      <c r="FD96" s="147"/>
      <c r="FE96" s="147"/>
      <c r="FF96" s="147"/>
      <c r="FG96" s="147"/>
      <c r="FH96" s="147"/>
      <c r="FI96" s="147"/>
      <c r="FJ96" s="147"/>
      <c r="FK96" s="147"/>
    </row>
    <row r="97" spans="1:167" s="8" customFormat="1" ht="15" customHeight="1">
      <c r="A97" s="132"/>
      <c r="B97" s="133"/>
      <c r="C97" s="133"/>
      <c r="D97" s="133"/>
      <c r="E97" s="134"/>
      <c r="F97" s="152" t="s">
        <v>194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1"/>
      <c r="BC97" s="141" t="s">
        <v>177</v>
      </c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1"/>
      <c r="BS97" s="141"/>
      <c r="BT97" s="130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0"/>
      <c r="CL97" s="130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0"/>
      <c r="DE97" s="130"/>
      <c r="DF97" s="130"/>
      <c r="DG97" s="130"/>
      <c r="DH97" s="130"/>
      <c r="DI97" s="130"/>
      <c r="DJ97" s="130"/>
      <c r="DK97" s="130"/>
      <c r="DL97" s="130"/>
      <c r="DM97" s="130"/>
      <c r="DN97" s="130"/>
      <c r="DO97" s="130"/>
      <c r="DP97" s="130"/>
      <c r="DQ97" s="130"/>
      <c r="DR97" s="130"/>
      <c r="DS97" s="130"/>
      <c r="DT97" s="130"/>
      <c r="DU97" s="130"/>
      <c r="DV97" s="130"/>
      <c r="DW97" s="130"/>
      <c r="DX97" s="130"/>
      <c r="DY97" s="130"/>
      <c r="DZ97" s="130"/>
      <c r="EA97" s="130"/>
      <c r="EB97" s="130"/>
      <c r="EC97" s="130"/>
      <c r="ED97" s="130"/>
      <c r="EE97" s="130"/>
      <c r="EF97" s="130"/>
      <c r="EG97" s="131"/>
      <c r="EH97" s="131"/>
      <c r="EI97" s="131"/>
      <c r="EJ97" s="131"/>
      <c r="EK97" s="131"/>
      <c r="EL97" s="131"/>
      <c r="EM97" s="131"/>
      <c r="EN97" s="131"/>
      <c r="EO97" s="131"/>
      <c r="EP97" s="131"/>
      <c r="EQ97" s="131"/>
      <c r="ER97" s="131"/>
      <c r="ES97" s="131"/>
      <c r="ET97" s="131"/>
      <c r="EU97" s="131"/>
      <c r="EV97" s="131"/>
      <c r="EW97" s="131"/>
      <c r="EX97" s="131"/>
      <c r="EY97" s="131"/>
      <c r="EZ97" s="131"/>
      <c r="FA97" s="131"/>
      <c r="FB97" s="131"/>
      <c r="FC97" s="131"/>
      <c r="FD97" s="131"/>
      <c r="FE97" s="131"/>
      <c r="FF97" s="131"/>
      <c r="FG97" s="131"/>
      <c r="FH97" s="131"/>
      <c r="FI97" s="131"/>
      <c r="FJ97" s="131"/>
      <c r="FK97" s="131"/>
    </row>
    <row r="98" spans="1:167" s="8" customFormat="1" ht="58.5" customHeight="1">
      <c r="A98" s="126">
        <v>42</v>
      </c>
      <c r="B98" s="127"/>
      <c r="C98" s="127"/>
      <c r="D98" s="127"/>
      <c r="E98" s="128"/>
      <c r="F98" s="149" t="s">
        <v>309</v>
      </c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40"/>
      <c r="BC98" s="121" t="s">
        <v>195</v>
      </c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50">
        <v>179.2</v>
      </c>
      <c r="BU98" s="150"/>
      <c r="BV98" s="150"/>
      <c r="BW98" s="150"/>
      <c r="BX98" s="150"/>
      <c r="BY98" s="150"/>
      <c r="BZ98" s="150"/>
      <c r="CA98" s="150"/>
      <c r="CB98" s="150"/>
      <c r="CC98" s="150"/>
      <c r="CD98" s="150"/>
      <c r="CE98" s="150"/>
      <c r="CF98" s="150"/>
      <c r="CG98" s="150">
        <v>181.3</v>
      </c>
      <c r="CH98" s="150"/>
      <c r="CI98" s="150"/>
      <c r="CJ98" s="150"/>
      <c r="CK98" s="150"/>
      <c r="CL98" s="150"/>
      <c r="CM98" s="150"/>
      <c r="CN98" s="150"/>
      <c r="CO98" s="150"/>
      <c r="CP98" s="150"/>
      <c r="CQ98" s="150"/>
      <c r="CR98" s="150"/>
      <c r="CS98" s="150"/>
      <c r="CT98" s="150">
        <v>187.9</v>
      </c>
      <c r="CU98" s="150"/>
      <c r="CV98" s="150"/>
      <c r="CW98" s="150"/>
      <c r="CX98" s="150"/>
      <c r="CY98" s="150"/>
      <c r="CZ98" s="150"/>
      <c r="DA98" s="150"/>
      <c r="DB98" s="150"/>
      <c r="DC98" s="150"/>
      <c r="DD98" s="150"/>
      <c r="DE98" s="150"/>
      <c r="DF98" s="150"/>
      <c r="DG98" s="150">
        <f>CT98+4.3</f>
        <v>192.20000000000002</v>
      </c>
      <c r="DH98" s="150"/>
      <c r="DI98" s="150"/>
      <c r="DJ98" s="150"/>
      <c r="DK98" s="150"/>
      <c r="DL98" s="150"/>
      <c r="DM98" s="150"/>
      <c r="DN98" s="150"/>
      <c r="DO98" s="150"/>
      <c r="DP98" s="150"/>
      <c r="DQ98" s="150"/>
      <c r="DR98" s="150"/>
      <c r="DS98" s="150"/>
      <c r="DT98" s="150">
        <f>DG98+4.3</f>
        <v>196.50000000000003</v>
      </c>
      <c r="DU98" s="150"/>
      <c r="DV98" s="150"/>
      <c r="DW98" s="150"/>
      <c r="DX98" s="150"/>
      <c r="DY98" s="150"/>
      <c r="DZ98" s="150"/>
      <c r="EA98" s="150"/>
      <c r="EB98" s="150"/>
      <c r="EC98" s="150"/>
      <c r="ED98" s="150"/>
      <c r="EE98" s="150"/>
      <c r="EF98" s="150"/>
      <c r="EG98" s="151"/>
      <c r="EH98" s="151"/>
      <c r="EI98" s="151"/>
      <c r="EJ98" s="151"/>
      <c r="EK98" s="151"/>
      <c r="EL98" s="151"/>
      <c r="EM98" s="151"/>
      <c r="EN98" s="151"/>
      <c r="EO98" s="151"/>
      <c r="EP98" s="151"/>
      <c r="EQ98" s="151"/>
      <c r="ER98" s="151"/>
      <c r="ES98" s="151"/>
      <c r="ET98" s="151"/>
      <c r="EU98" s="151"/>
      <c r="EV98" s="151"/>
      <c r="EW98" s="151"/>
      <c r="EX98" s="151"/>
      <c r="EY98" s="151"/>
      <c r="EZ98" s="151"/>
      <c r="FA98" s="151"/>
      <c r="FB98" s="151"/>
      <c r="FC98" s="151"/>
      <c r="FD98" s="151"/>
      <c r="FE98" s="151"/>
      <c r="FF98" s="151"/>
      <c r="FG98" s="151"/>
      <c r="FH98" s="151"/>
      <c r="FI98" s="151"/>
      <c r="FJ98" s="151"/>
      <c r="FK98" s="151"/>
    </row>
    <row r="99" spans="1:167" s="8" customFormat="1" ht="15">
      <c r="A99" s="142"/>
      <c r="B99" s="143"/>
      <c r="C99" s="143"/>
      <c r="D99" s="143"/>
      <c r="E99" s="144"/>
      <c r="F99" s="161" t="s">
        <v>181</v>
      </c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0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5"/>
      <c r="BT99" s="145"/>
      <c r="BU99" s="145"/>
      <c r="BV99" s="145"/>
      <c r="BW99" s="145"/>
      <c r="BX99" s="145"/>
      <c r="BY99" s="145"/>
      <c r="BZ99" s="145"/>
      <c r="CA99" s="145"/>
      <c r="CB99" s="145"/>
      <c r="CC99" s="145"/>
      <c r="CD99" s="145"/>
      <c r="CE99" s="145"/>
      <c r="CF99" s="145"/>
      <c r="CG99" s="145"/>
      <c r="CH99" s="145"/>
      <c r="CI99" s="145"/>
      <c r="CJ99" s="145"/>
      <c r="CK99" s="145"/>
      <c r="CL99" s="145"/>
      <c r="CM99" s="145"/>
      <c r="CN99" s="145"/>
      <c r="CO99" s="145"/>
      <c r="CP99" s="145"/>
      <c r="CQ99" s="145"/>
      <c r="CR99" s="145"/>
      <c r="CS99" s="145"/>
      <c r="CT99" s="145"/>
      <c r="CU99" s="145"/>
      <c r="CV99" s="145"/>
      <c r="CW99" s="145"/>
      <c r="CX99" s="145"/>
      <c r="CY99" s="145"/>
      <c r="CZ99" s="145"/>
      <c r="DA99" s="145"/>
      <c r="DB99" s="145"/>
      <c r="DC99" s="145"/>
      <c r="DD99" s="145"/>
      <c r="DE99" s="145"/>
      <c r="DF99" s="145"/>
      <c r="DG99" s="145"/>
      <c r="DH99" s="145"/>
      <c r="DI99" s="145"/>
      <c r="DJ99" s="145"/>
      <c r="DK99" s="145"/>
      <c r="DL99" s="145"/>
      <c r="DM99" s="145"/>
      <c r="DN99" s="145"/>
      <c r="DO99" s="145"/>
      <c r="DP99" s="145"/>
      <c r="DQ99" s="145"/>
      <c r="DR99" s="145"/>
      <c r="DS99" s="145"/>
      <c r="DT99" s="145"/>
      <c r="DU99" s="145"/>
      <c r="DV99" s="145"/>
      <c r="DW99" s="145"/>
      <c r="DX99" s="145"/>
      <c r="DY99" s="145"/>
      <c r="DZ99" s="145"/>
      <c r="EA99" s="145"/>
      <c r="EB99" s="145"/>
      <c r="EC99" s="145"/>
      <c r="ED99" s="145"/>
      <c r="EE99" s="145"/>
      <c r="EF99" s="145"/>
      <c r="EG99" s="147"/>
      <c r="EH99" s="147"/>
      <c r="EI99" s="147"/>
      <c r="EJ99" s="147"/>
      <c r="EK99" s="147"/>
      <c r="EL99" s="147"/>
      <c r="EM99" s="147"/>
      <c r="EN99" s="147"/>
      <c r="EO99" s="147"/>
      <c r="EP99" s="147"/>
      <c r="EQ99" s="147"/>
      <c r="ER99" s="147"/>
      <c r="ES99" s="147"/>
      <c r="ET99" s="147"/>
      <c r="EU99" s="147"/>
      <c r="EV99" s="147"/>
      <c r="EW99" s="147"/>
      <c r="EX99" s="147"/>
      <c r="EY99" s="147"/>
      <c r="EZ99" s="147"/>
      <c r="FA99" s="147"/>
      <c r="FB99" s="147"/>
      <c r="FC99" s="147"/>
      <c r="FD99" s="147"/>
      <c r="FE99" s="147"/>
      <c r="FF99" s="147"/>
      <c r="FG99" s="147"/>
      <c r="FH99" s="147"/>
      <c r="FI99" s="147"/>
      <c r="FJ99" s="147"/>
      <c r="FK99" s="147"/>
    </row>
    <row r="100" spans="1:167" s="8" customFormat="1" ht="57.75" customHeight="1">
      <c r="A100" s="117"/>
      <c r="B100" s="118"/>
      <c r="C100" s="118"/>
      <c r="D100" s="118"/>
      <c r="E100" s="119"/>
      <c r="F100" s="120" t="s">
        <v>310</v>
      </c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39"/>
      <c r="BC100" s="121" t="s">
        <v>177</v>
      </c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2">
        <v>21.4</v>
      </c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>
        <v>23.1</v>
      </c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>
        <v>24.3</v>
      </c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>
        <f>CT100+1.4</f>
        <v>25.7</v>
      </c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  <c r="DR100" s="122"/>
      <c r="DS100" s="122"/>
      <c r="DT100" s="122">
        <f>DG100+1.4</f>
        <v>27.099999999999998</v>
      </c>
      <c r="DU100" s="122"/>
      <c r="DV100" s="122"/>
      <c r="DW100" s="122"/>
      <c r="DX100" s="122"/>
      <c r="DY100" s="122"/>
      <c r="DZ100" s="122"/>
      <c r="EA100" s="122"/>
      <c r="EB100" s="122"/>
      <c r="EC100" s="122"/>
      <c r="ED100" s="122"/>
      <c r="EE100" s="122"/>
      <c r="EF100" s="122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  <c r="FK100" s="83"/>
    </row>
    <row r="101" spans="1:167" s="8" customFormat="1" ht="42.75" customHeight="1">
      <c r="A101" s="142"/>
      <c r="B101" s="143"/>
      <c r="C101" s="143"/>
      <c r="D101" s="143"/>
      <c r="E101" s="144"/>
      <c r="F101" s="146" t="s">
        <v>311</v>
      </c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39"/>
      <c r="BC101" s="121" t="s">
        <v>195</v>
      </c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2">
        <v>5.5</v>
      </c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/>
      <c r="CG101" s="122">
        <v>7</v>
      </c>
      <c r="CH101" s="122"/>
      <c r="CI101" s="122"/>
      <c r="CJ101" s="122"/>
      <c r="CK101" s="122"/>
      <c r="CL101" s="122"/>
      <c r="CM101" s="122"/>
      <c r="CN101" s="122"/>
      <c r="CO101" s="122"/>
      <c r="CP101" s="122"/>
      <c r="CQ101" s="122"/>
      <c r="CR101" s="122"/>
      <c r="CS101" s="122"/>
      <c r="CT101" s="122">
        <v>7.4</v>
      </c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  <c r="DE101" s="122"/>
      <c r="DF101" s="122"/>
      <c r="DG101" s="140">
        <f>CT101+0.95</f>
        <v>8.35</v>
      </c>
      <c r="DH101" s="140"/>
      <c r="DI101" s="140"/>
      <c r="DJ101" s="140"/>
      <c r="DK101" s="140"/>
      <c r="DL101" s="140"/>
      <c r="DM101" s="140"/>
      <c r="DN101" s="140"/>
      <c r="DO101" s="140"/>
      <c r="DP101" s="140"/>
      <c r="DQ101" s="140"/>
      <c r="DR101" s="140"/>
      <c r="DS101" s="140"/>
      <c r="DT101" s="122">
        <f>DG101+0.95</f>
        <v>9.299999999999999</v>
      </c>
      <c r="DU101" s="122"/>
      <c r="DV101" s="122"/>
      <c r="DW101" s="122"/>
      <c r="DX101" s="122"/>
      <c r="DY101" s="122"/>
      <c r="DZ101" s="122"/>
      <c r="EA101" s="122"/>
      <c r="EB101" s="122"/>
      <c r="EC101" s="122"/>
      <c r="ED101" s="122"/>
      <c r="EE101" s="122"/>
      <c r="EF101" s="122"/>
      <c r="EG101" s="83"/>
      <c r="EH101" s="83"/>
      <c r="EI101" s="83"/>
      <c r="EJ101" s="83"/>
      <c r="EK101" s="83"/>
      <c r="EL101" s="83"/>
      <c r="EM101" s="83"/>
      <c r="EN101" s="83"/>
      <c r="EO101" s="83"/>
      <c r="EP101" s="83"/>
      <c r="EQ101" s="83"/>
      <c r="ER101" s="83"/>
      <c r="ES101" s="83"/>
      <c r="ET101" s="83"/>
      <c r="EU101" s="83"/>
      <c r="EV101" s="83"/>
      <c r="EW101" s="83"/>
      <c r="EX101" s="83"/>
      <c r="EY101" s="83"/>
      <c r="EZ101" s="83"/>
      <c r="FA101" s="83"/>
      <c r="FB101" s="83"/>
      <c r="FC101" s="83"/>
      <c r="FD101" s="83"/>
      <c r="FE101" s="83"/>
      <c r="FF101" s="83"/>
      <c r="FG101" s="83"/>
      <c r="FH101" s="83"/>
      <c r="FI101" s="83"/>
      <c r="FJ101" s="83"/>
      <c r="FK101" s="83"/>
    </row>
    <row r="102" spans="1:167" s="8" customFormat="1" ht="60" customHeight="1">
      <c r="A102" s="117"/>
      <c r="B102" s="118"/>
      <c r="C102" s="118"/>
      <c r="D102" s="118"/>
      <c r="E102" s="119"/>
      <c r="F102" s="120" t="s">
        <v>312</v>
      </c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39"/>
      <c r="BC102" s="121" t="s">
        <v>177</v>
      </c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2">
        <v>80.8</v>
      </c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>
        <v>78.8</v>
      </c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>
        <v>82</v>
      </c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>
        <f>CT102+0.6</f>
        <v>82.6</v>
      </c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>
        <f>DG102+0.6</f>
        <v>83.19999999999999</v>
      </c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83" t="s">
        <v>34</v>
      </c>
      <c r="EH102" s="83"/>
      <c r="EI102" s="83"/>
      <c r="EJ102" s="83"/>
      <c r="EK102" s="83"/>
      <c r="EL102" s="83"/>
      <c r="EM102" s="83"/>
      <c r="EN102" s="83"/>
      <c r="EO102" s="83"/>
      <c r="EP102" s="83"/>
      <c r="EQ102" s="83"/>
      <c r="ER102" s="83"/>
      <c r="ES102" s="83"/>
      <c r="ET102" s="83"/>
      <c r="EU102" s="83"/>
      <c r="EV102" s="83"/>
      <c r="EW102" s="83"/>
      <c r="EX102" s="83"/>
      <c r="EY102" s="83"/>
      <c r="EZ102" s="83"/>
      <c r="FA102" s="83"/>
      <c r="FB102" s="83"/>
      <c r="FC102" s="83"/>
      <c r="FD102" s="83"/>
      <c r="FE102" s="83"/>
      <c r="FF102" s="83"/>
      <c r="FG102" s="83"/>
      <c r="FH102" s="83"/>
      <c r="FI102" s="83"/>
      <c r="FJ102" s="83"/>
      <c r="FK102" s="83"/>
    </row>
    <row r="103" spans="1:167" s="8" customFormat="1" ht="58.5" customHeight="1">
      <c r="A103" s="117"/>
      <c r="B103" s="118"/>
      <c r="C103" s="118"/>
      <c r="D103" s="118"/>
      <c r="E103" s="119"/>
      <c r="F103" s="146" t="s">
        <v>313</v>
      </c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39"/>
      <c r="BC103" s="121" t="s">
        <v>177</v>
      </c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2">
        <v>8</v>
      </c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>
        <v>9</v>
      </c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>
        <v>10.6</v>
      </c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>
        <f>CT103+1.3</f>
        <v>11.9</v>
      </c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  <c r="DR103" s="122"/>
      <c r="DS103" s="122"/>
      <c r="DT103" s="122">
        <f>DG103+1.3</f>
        <v>13.200000000000001</v>
      </c>
      <c r="DU103" s="122"/>
      <c r="DV103" s="122"/>
      <c r="DW103" s="122"/>
      <c r="DX103" s="122"/>
      <c r="DY103" s="122"/>
      <c r="DZ103" s="122"/>
      <c r="EA103" s="122"/>
      <c r="EB103" s="122"/>
      <c r="EC103" s="122"/>
      <c r="ED103" s="122"/>
      <c r="EE103" s="122"/>
      <c r="EF103" s="122"/>
      <c r="EG103" s="83"/>
      <c r="EH103" s="83"/>
      <c r="EI103" s="83"/>
      <c r="EJ103" s="83"/>
      <c r="EK103" s="83"/>
      <c r="EL103" s="83"/>
      <c r="EM103" s="83"/>
      <c r="EN103" s="83"/>
      <c r="EO103" s="83"/>
      <c r="EP103" s="83"/>
      <c r="EQ103" s="83"/>
      <c r="ER103" s="83"/>
      <c r="ES103" s="83"/>
      <c r="ET103" s="83"/>
      <c r="EU103" s="83"/>
      <c r="EV103" s="83"/>
      <c r="EW103" s="83"/>
      <c r="EX103" s="83"/>
      <c r="EY103" s="83"/>
      <c r="EZ103" s="83"/>
      <c r="FA103" s="83"/>
      <c r="FB103" s="83"/>
      <c r="FC103" s="83"/>
      <c r="FD103" s="83"/>
      <c r="FE103" s="83"/>
      <c r="FF103" s="83"/>
      <c r="FG103" s="83"/>
      <c r="FH103" s="83"/>
      <c r="FI103" s="83"/>
      <c r="FJ103" s="83"/>
      <c r="FK103" s="83"/>
    </row>
    <row r="104" spans="1:167" s="8" customFormat="1" ht="59.25" customHeight="1">
      <c r="A104" s="132"/>
      <c r="B104" s="133"/>
      <c r="C104" s="133"/>
      <c r="D104" s="133"/>
      <c r="E104" s="134"/>
      <c r="F104" s="93" t="s">
        <v>344</v>
      </c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11"/>
      <c r="BC104" s="141" t="s">
        <v>195</v>
      </c>
      <c r="BD104" s="141"/>
      <c r="BE104" s="141"/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  <c r="BP104" s="141"/>
      <c r="BQ104" s="141"/>
      <c r="BR104" s="141"/>
      <c r="BS104" s="141"/>
      <c r="BT104" s="130">
        <v>76.3</v>
      </c>
      <c r="BU104" s="130"/>
      <c r="BV104" s="130"/>
      <c r="BW104" s="130"/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>
        <v>78.8</v>
      </c>
      <c r="CH104" s="130"/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0"/>
      <c r="CT104" s="130">
        <v>82.6</v>
      </c>
      <c r="CU104" s="130"/>
      <c r="CV104" s="130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>
        <f>CT104+3.1</f>
        <v>85.69999999999999</v>
      </c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>
        <f>DG104+3.1</f>
        <v>88.79999999999998</v>
      </c>
      <c r="DU104" s="130"/>
      <c r="DV104" s="130"/>
      <c r="DW104" s="130"/>
      <c r="DX104" s="130"/>
      <c r="DY104" s="130"/>
      <c r="DZ104" s="130"/>
      <c r="EA104" s="130"/>
      <c r="EB104" s="130"/>
      <c r="EC104" s="130"/>
      <c r="ED104" s="130"/>
      <c r="EE104" s="130"/>
      <c r="EF104" s="130"/>
      <c r="EG104" s="131"/>
      <c r="EH104" s="131"/>
      <c r="EI104" s="131"/>
      <c r="EJ104" s="131"/>
      <c r="EK104" s="131"/>
      <c r="EL104" s="131"/>
      <c r="EM104" s="131"/>
      <c r="EN104" s="131"/>
      <c r="EO104" s="131"/>
      <c r="EP104" s="131"/>
      <c r="EQ104" s="131"/>
      <c r="ER104" s="131"/>
      <c r="ES104" s="131"/>
      <c r="ET104" s="131"/>
      <c r="EU104" s="131"/>
      <c r="EV104" s="131"/>
      <c r="EW104" s="131"/>
      <c r="EX104" s="131"/>
      <c r="EY104" s="131"/>
      <c r="EZ104" s="131"/>
      <c r="FA104" s="131"/>
      <c r="FB104" s="131"/>
      <c r="FC104" s="131"/>
      <c r="FD104" s="131"/>
      <c r="FE104" s="131"/>
      <c r="FF104" s="131"/>
      <c r="FG104" s="131"/>
      <c r="FH104" s="131"/>
      <c r="FI104" s="131"/>
      <c r="FJ104" s="131"/>
      <c r="FK104" s="131"/>
    </row>
    <row r="105" spans="1:167" s="8" customFormat="1" ht="58.5" customHeight="1">
      <c r="A105" s="117">
        <v>43</v>
      </c>
      <c r="B105" s="118"/>
      <c r="C105" s="118"/>
      <c r="D105" s="118"/>
      <c r="E105" s="119"/>
      <c r="F105" s="120" t="s">
        <v>197</v>
      </c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39"/>
      <c r="BC105" s="121" t="s">
        <v>198</v>
      </c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2">
        <v>10.3</v>
      </c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>
        <v>10.5</v>
      </c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>
        <v>10.9</v>
      </c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>
        <v>11</v>
      </c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>
        <v>11.1</v>
      </c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122"/>
      <c r="EF105" s="122"/>
      <c r="EG105" s="83" t="s">
        <v>35</v>
      </c>
      <c r="EH105" s="83"/>
      <c r="EI105" s="83"/>
      <c r="EJ105" s="83"/>
      <c r="EK105" s="83"/>
      <c r="EL105" s="83"/>
      <c r="EM105" s="83"/>
      <c r="EN105" s="83"/>
      <c r="EO105" s="83"/>
      <c r="EP105" s="83"/>
      <c r="EQ105" s="83"/>
      <c r="ER105" s="83"/>
      <c r="ES105" s="83"/>
      <c r="ET105" s="83"/>
      <c r="EU105" s="83"/>
      <c r="EV105" s="83"/>
      <c r="EW105" s="83"/>
      <c r="EX105" s="83"/>
      <c r="EY105" s="83"/>
      <c r="EZ105" s="83"/>
      <c r="FA105" s="83"/>
      <c r="FB105" s="83"/>
      <c r="FC105" s="83"/>
      <c r="FD105" s="83"/>
      <c r="FE105" s="83"/>
      <c r="FF105" s="83"/>
      <c r="FG105" s="83"/>
      <c r="FH105" s="83"/>
      <c r="FI105" s="83"/>
      <c r="FJ105" s="83"/>
      <c r="FK105" s="83"/>
    </row>
    <row r="106" spans="1:167" s="8" customFormat="1" ht="42.75" customHeight="1">
      <c r="A106" s="136">
        <v>44</v>
      </c>
      <c r="B106" s="137"/>
      <c r="C106" s="137"/>
      <c r="D106" s="137"/>
      <c r="E106" s="138"/>
      <c r="F106" s="139" t="s">
        <v>196</v>
      </c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41"/>
      <c r="BC106" s="129" t="s">
        <v>177</v>
      </c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35">
        <v>284</v>
      </c>
      <c r="BU106" s="135"/>
      <c r="BV106" s="135"/>
      <c r="BW106" s="135"/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>
        <v>288</v>
      </c>
      <c r="CH106" s="135"/>
      <c r="CI106" s="135"/>
      <c r="CJ106" s="135"/>
      <c r="CK106" s="135"/>
      <c r="CL106" s="135"/>
      <c r="CM106" s="135"/>
      <c r="CN106" s="135"/>
      <c r="CO106" s="135"/>
      <c r="CP106" s="135"/>
      <c r="CQ106" s="135"/>
      <c r="CR106" s="135"/>
      <c r="CS106" s="135"/>
      <c r="CT106" s="135">
        <v>313</v>
      </c>
      <c r="CU106" s="135"/>
      <c r="CV106" s="135"/>
      <c r="CW106" s="135"/>
      <c r="CX106" s="135"/>
      <c r="CY106" s="135"/>
      <c r="CZ106" s="135"/>
      <c r="DA106" s="135"/>
      <c r="DB106" s="135"/>
      <c r="DC106" s="135"/>
      <c r="DD106" s="135"/>
      <c r="DE106" s="135"/>
      <c r="DF106" s="135"/>
      <c r="DG106" s="135">
        <v>313</v>
      </c>
      <c r="DH106" s="135"/>
      <c r="DI106" s="135"/>
      <c r="DJ106" s="135"/>
      <c r="DK106" s="135"/>
      <c r="DL106" s="135"/>
      <c r="DM106" s="135"/>
      <c r="DN106" s="135"/>
      <c r="DO106" s="135"/>
      <c r="DP106" s="135"/>
      <c r="DQ106" s="135"/>
      <c r="DR106" s="135"/>
      <c r="DS106" s="135"/>
      <c r="DT106" s="135">
        <v>320</v>
      </c>
      <c r="DU106" s="135"/>
      <c r="DV106" s="135"/>
      <c r="DW106" s="135"/>
      <c r="DX106" s="135"/>
      <c r="DY106" s="135"/>
      <c r="DZ106" s="135"/>
      <c r="EA106" s="135"/>
      <c r="EB106" s="135"/>
      <c r="EC106" s="135"/>
      <c r="ED106" s="135"/>
      <c r="EE106" s="135"/>
      <c r="EF106" s="135"/>
      <c r="EG106" s="148" t="s">
        <v>36</v>
      </c>
      <c r="EH106" s="148"/>
      <c r="EI106" s="148"/>
      <c r="EJ106" s="148"/>
      <c r="EK106" s="148"/>
      <c r="EL106" s="148"/>
      <c r="EM106" s="148"/>
      <c r="EN106" s="148"/>
      <c r="EO106" s="148"/>
      <c r="EP106" s="148"/>
      <c r="EQ106" s="148"/>
      <c r="ER106" s="148"/>
      <c r="ES106" s="148"/>
      <c r="ET106" s="148"/>
      <c r="EU106" s="148"/>
      <c r="EV106" s="148"/>
      <c r="EW106" s="148"/>
      <c r="EX106" s="148"/>
      <c r="EY106" s="148"/>
      <c r="EZ106" s="148"/>
      <c r="FA106" s="148"/>
      <c r="FB106" s="148"/>
      <c r="FC106" s="148"/>
      <c r="FD106" s="148"/>
      <c r="FE106" s="148"/>
      <c r="FF106" s="148"/>
      <c r="FG106" s="148"/>
      <c r="FH106" s="148"/>
      <c r="FI106" s="148"/>
      <c r="FJ106" s="148"/>
      <c r="FK106" s="148"/>
    </row>
    <row r="107" spans="1:167" s="8" customFormat="1" ht="28.5" customHeight="1">
      <c r="A107" s="84">
        <v>45</v>
      </c>
      <c r="B107" s="85"/>
      <c r="C107" s="85"/>
      <c r="D107" s="85"/>
      <c r="E107" s="86"/>
      <c r="F107" s="113" t="s">
        <v>314</v>
      </c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42"/>
      <c r="BC107" s="114" t="s">
        <v>191</v>
      </c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114"/>
      <c r="BO107" s="114"/>
      <c r="BP107" s="114"/>
      <c r="BQ107" s="114"/>
      <c r="BR107" s="114"/>
      <c r="BS107" s="114"/>
      <c r="BT107" s="115">
        <v>82.3</v>
      </c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>
        <v>82.9</v>
      </c>
      <c r="CH107" s="115"/>
      <c r="CI107" s="115"/>
      <c r="CJ107" s="115"/>
      <c r="CK107" s="115"/>
      <c r="CL107" s="115"/>
      <c r="CM107" s="115"/>
      <c r="CN107" s="115"/>
      <c r="CO107" s="115"/>
      <c r="CP107" s="115"/>
      <c r="CQ107" s="115"/>
      <c r="CR107" s="115"/>
      <c r="CS107" s="115"/>
      <c r="CT107" s="115">
        <v>83.4</v>
      </c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5"/>
      <c r="DE107" s="115"/>
      <c r="DF107" s="115"/>
      <c r="DG107" s="115">
        <v>83.8</v>
      </c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>
        <v>84.2</v>
      </c>
      <c r="DU107" s="115"/>
      <c r="DV107" s="115"/>
      <c r="DW107" s="115"/>
      <c r="DX107" s="115"/>
      <c r="DY107" s="115"/>
      <c r="DZ107" s="115"/>
      <c r="EA107" s="115"/>
      <c r="EB107" s="115"/>
      <c r="EC107" s="115"/>
      <c r="ED107" s="115"/>
      <c r="EE107" s="115"/>
      <c r="EF107" s="115"/>
      <c r="EG107" s="116" t="s">
        <v>37</v>
      </c>
      <c r="EH107" s="116"/>
      <c r="EI107" s="116"/>
      <c r="EJ107" s="116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16"/>
      <c r="EU107" s="116"/>
      <c r="EV107" s="116"/>
      <c r="EW107" s="116"/>
      <c r="EX107" s="116"/>
      <c r="EY107" s="116"/>
      <c r="EZ107" s="116"/>
      <c r="FA107" s="116"/>
      <c r="FB107" s="116"/>
      <c r="FC107" s="116"/>
      <c r="FD107" s="116"/>
      <c r="FE107" s="116"/>
      <c r="FF107" s="116"/>
      <c r="FG107" s="116"/>
      <c r="FH107" s="116"/>
      <c r="FI107" s="116"/>
      <c r="FJ107" s="116"/>
      <c r="FK107" s="116"/>
    </row>
    <row r="108" spans="1:167" ht="65.25" customHeight="1">
      <c r="A108" s="84">
        <v>46</v>
      </c>
      <c r="B108" s="85"/>
      <c r="C108" s="85"/>
      <c r="D108" s="85"/>
      <c r="E108" s="86"/>
      <c r="F108" s="113" t="s">
        <v>315</v>
      </c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42"/>
      <c r="BC108" s="114" t="s">
        <v>188</v>
      </c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5">
        <v>399.9</v>
      </c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>
        <v>468.2</v>
      </c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>
        <v>491.5</v>
      </c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  <c r="DG108" s="115">
        <v>511.3</v>
      </c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5"/>
      <c r="DT108" s="115">
        <v>513.8</v>
      </c>
      <c r="DU108" s="115"/>
      <c r="DV108" s="115"/>
      <c r="DW108" s="115"/>
      <c r="DX108" s="115"/>
      <c r="DY108" s="115"/>
      <c r="DZ108" s="115"/>
      <c r="EA108" s="115"/>
      <c r="EB108" s="115"/>
      <c r="EC108" s="115"/>
      <c r="ED108" s="115"/>
      <c r="EE108" s="115"/>
      <c r="EF108" s="115"/>
      <c r="EG108" s="116" t="s">
        <v>38</v>
      </c>
      <c r="EH108" s="116"/>
      <c r="EI108" s="116"/>
      <c r="EJ108" s="116"/>
      <c r="EK108" s="116"/>
      <c r="EL108" s="116"/>
      <c r="EM108" s="116"/>
      <c r="EN108" s="116"/>
      <c r="EO108" s="116"/>
      <c r="EP108" s="116"/>
      <c r="EQ108" s="116"/>
      <c r="ER108" s="116"/>
      <c r="ES108" s="116"/>
      <c r="ET108" s="116"/>
      <c r="EU108" s="116"/>
      <c r="EV108" s="116"/>
      <c r="EW108" s="116"/>
      <c r="EX108" s="116"/>
      <c r="EY108" s="116"/>
      <c r="EZ108" s="116"/>
      <c r="FA108" s="116"/>
      <c r="FB108" s="116"/>
      <c r="FC108" s="116"/>
      <c r="FD108" s="116"/>
      <c r="FE108" s="116"/>
      <c r="FF108" s="116"/>
      <c r="FG108" s="116"/>
      <c r="FH108" s="116"/>
      <c r="FI108" s="116"/>
      <c r="FJ108" s="116"/>
      <c r="FK108" s="116"/>
    </row>
    <row r="109" spans="1:167" ht="44.25" customHeight="1">
      <c r="A109" s="132">
        <v>47</v>
      </c>
      <c r="B109" s="133"/>
      <c r="C109" s="133"/>
      <c r="D109" s="133"/>
      <c r="E109" s="134"/>
      <c r="F109" s="93" t="s">
        <v>316</v>
      </c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11"/>
      <c r="BC109" s="91" t="s">
        <v>177</v>
      </c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130">
        <v>135.9</v>
      </c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>
        <v>143.8</v>
      </c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130"/>
      <c r="CR109" s="130"/>
      <c r="CS109" s="130"/>
      <c r="CT109" s="130">
        <v>166</v>
      </c>
      <c r="CU109" s="130"/>
      <c r="CV109" s="130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>
        <v>175</v>
      </c>
      <c r="DH109" s="130"/>
      <c r="DI109" s="130"/>
      <c r="DJ109" s="130"/>
      <c r="DK109" s="130"/>
      <c r="DL109" s="130"/>
      <c r="DM109" s="130"/>
      <c r="DN109" s="130"/>
      <c r="DO109" s="130"/>
      <c r="DP109" s="130"/>
      <c r="DQ109" s="130"/>
      <c r="DR109" s="130"/>
      <c r="DS109" s="130"/>
      <c r="DT109" s="130">
        <v>184</v>
      </c>
      <c r="DU109" s="130"/>
      <c r="DV109" s="130"/>
      <c r="DW109" s="130"/>
      <c r="DX109" s="130"/>
      <c r="DY109" s="130"/>
      <c r="DZ109" s="130"/>
      <c r="EA109" s="130"/>
      <c r="EB109" s="130"/>
      <c r="EC109" s="130"/>
      <c r="ED109" s="130"/>
      <c r="EE109" s="130"/>
      <c r="EF109" s="130"/>
      <c r="EG109" s="131"/>
      <c r="EH109" s="131"/>
      <c r="EI109" s="131"/>
      <c r="EJ109" s="131"/>
      <c r="EK109" s="131"/>
      <c r="EL109" s="131"/>
      <c r="EM109" s="131"/>
      <c r="EN109" s="131"/>
      <c r="EO109" s="131"/>
      <c r="EP109" s="131"/>
      <c r="EQ109" s="131"/>
      <c r="ER109" s="131"/>
      <c r="ES109" s="131"/>
      <c r="ET109" s="131"/>
      <c r="EU109" s="131"/>
      <c r="EV109" s="131"/>
      <c r="EW109" s="131"/>
      <c r="EX109" s="131"/>
      <c r="EY109" s="131"/>
      <c r="EZ109" s="131"/>
      <c r="FA109" s="131"/>
      <c r="FB109" s="131"/>
      <c r="FC109" s="131"/>
      <c r="FD109" s="131"/>
      <c r="FE109" s="131"/>
      <c r="FF109" s="131"/>
      <c r="FG109" s="131"/>
      <c r="FH109" s="131"/>
      <c r="FI109" s="131"/>
      <c r="FJ109" s="131"/>
      <c r="FK109" s="131"/>
    </row>
    <row r="110" spans="1:167" ht="58.5" customHeight="1">
      <c r="A110" s="117">
        <v>48</v>
      </c>
      <c r="B110" s="118"/>
      <c r="C110" s="118"/>
      <c r="D110" s="118"/>
      <c r="E110" s="119"/>
      <c r="F110" s="120" t="s">
        <v>317</v>
      </c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39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2"/>
      <c r="DO110" s="122"/>
      <c r="DP110" s="122"/>
      <c r="DQ110" s="122"/>
      <c r="DR110" s="122"/>
      <c r="DS110" s="122"/>
      <c r="DT110" s="122"/>
      <c r="DU110" s="122"/>
      <c r="DV110" s="122"/>
      <c r="DW110" s="122"/>
      <c r="DX110" s="122"/>
      <c r="DY110" s="122"/>
      <c r="DZ110" s="122"/>
      <c r="EA110" s="122"/>
      <c r="EB110" s="122"/>
      <c r="EC110" s="122"/>
      <c r="ED110" s="122"/>
      <c r="EE110" s="122"/>
      <c r="EF110" s="122"/>
      <c r="EG110" s="83"/>
      <c r="EH110" s="83"/>
      <c r="EI110" s="83"/>
      <c r="EJ110" s="83"/>
      <c r="EK110" s="83"/>
      <c r="EL110" s="83"/>
      <c r="EM110" s="83"/>
      <c r="EN110" s="83"/>
      <c r="EO110" s="83"/>
      <c r="EP110" s="83"/>
      <c r="EQ110" s="83"/>
      <c r="ER110" s="83"/>
      <c r="ES110" s="83"/>
      <c r="ET110" s="83"/>
      <c r="EU110" s="83"/>
      <c r="EV110" s="83"/>
      <c r="EW110" s="83"/>
      <c r="EX110" s="83"/>
      <c r="EY110" s="83"/>
      <c r="EZ110" s="83"/>
      <c r="FA110" s="83"/>
      <c r="FB110" s="83"/>
      <c r="FC110" s="83"/>
      <c r="FD110" s="83"/>
      <c r="FE110" s="83"/>
      <c r="FF110" s="83"/>
      <c r="FG110" s="83"/>
      <c r="FH110" s="83"/>
      <c r="FI110" s="83"/>
      <c r="FJ110" s="83"/>
      <c r="FK110" s="83"/>
    </row>
    <row r="111" spans="1:167" s="14" customFormat="1" ht="15" customHeight="1">
      <c r="A111" s="117"/>
      <c r="B111" s="118"/>
      <c r="C111" s="118"/>
      <c r="D111" s="118"/>
      <c r="E111" s="119"/>
      <c r="F111" s="120" t="s">
        <v>199</v>
      </c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39"/>
      <c r="BC111" s="121" t="s">
        <v>339</v>
      </c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2">
        <v>2.3</v>
      </c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>
        <v>2.4</v>
      </c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>
        <v>2.5</v>
      </c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>
        <v>2.6</v>
      </c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>
        <v>2.6</v>
      </c>
      <c r="DU111" s="122"/>
      <c r="DV111" s="122"/>
      <c r="DW111" s="122"/>
      <c r="DX111" s="122"/>
      <c r="DY111" s="122"/>
      <c r="DZ111" s="122"/>
      <c r="EA111" s="122"/>
      <c r="EB111" s="122"/>
      <c r="EC111" s="122"/>
      <c r="ED111" s="122"/>
      <c r="EE111" s="122"/>
      <c r="EF111" s="122"/>
      <c r="EG111" s="83"/>
      <c r="EH111" s="83"/>
      <c r="EI111" s="83"/>
      <c r="EJ111" s="83"/>
      <c r="EK111" s="83"/>
      <c r="EL111" s="83"/>
      <c r="EM111" s="83"/>
      <c r="EN111" s="83"/>
      <c r="EO111" s="83"/>
      <c r="EP111" s="83"/>
      <c r="EQ111" s="83"/>
      <c r="ER111" s="83"/>
      <c r="ES111" s="83"/>
      <c r="ET111" s="83"/>
      <c r="EU111" s="83"/>
      <c r="EV111" s="83"/>
      <c r="EW111" s="83"/>
      <c r="EX111" s="83"/>
      <c r="EY111" s="83"/>
      <c r="EZ111" s="83"/>
      <c r="FA111" s="83"/>
      <c r="FB111" s="83"/>
      <c r="FC111" s="83"/>
      <c r="FD111" s="83"/>
      <c r="FE111" s="83"/>
      <c r="FF111" s="83"/>
      <c r="FG111" s="83"/>
      <c r="FH111" s="83"/>
      <c r="FI111" s="83"/>
      <c r="FJ111" s="83"/>
      <c r="FK111" s="83"/>
    </row>
    <row r="112" spans="1:167" ht="15" customHeight="1">
      <c r="A112" s="117"/>
      <c r="B112" s="118"/>
      <c r="C112" s="118"/>
      <c r="D112" s="118"/>
      <c r="E112" s="119"/>
      <c r="F112" s="120" t="s">
        <v>200</v>
      </c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39"/>
      <c r="BC112" s="121" t="s">
        <v>340</v>
      </c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2">
        <v>6.1</v>
      </c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/>
      <c r="CG112" s="122">
        <v>7</v>
      </c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>
        <v>10.2</v>
      </c>
      <c r="CU112" s="122"/>
      <c r="CV112" s="122"/>
      <c r="CW112" s="122"/>
      <c r="CX112" s="122"/>
      <c r="CY112" s="122"/>
      <c r="CZ112" s="122"/>
      <c r="DA112" s="122"/>
      <c r="DB112" s="122"/>
      <c r="DC112" s="122"/>
      <c r="DD112" s="122"/>
      <c r="DE112" s="122"/>
      <c r="DF112" s="122"/>
      <c r="DG112" s="122">
        <v>10.4</v>
      </c>
      <c r="DH112" s="122"/>
      <c r="DI112" s="122"/>
      <c r="DJ112" s="122"/>
      <c r="DK112" s="122"/>
      <c r="DL112" s="122"/>
      <c r="DM112" s="122"/>
      <c r="DN112" s="122"/>
      <c r="DO112" s="122"/>
      <c r="DP112" s="122"/>
      <c r="DQ112" s="122"/>
      <c r="DR112" s="122"/>
      <c r="DS112" s="122"/>
      <c r="DT112" s="122">
        <v>10.5</v>
      </c>
      <c r="DU112" s="122"/>
      <c r="DV112" s="122"/>
      <c r="DW112" s="122"/>
      <c r="DX112" s="122"/>
      <c r="DY112" s="122"/>
      <c r="DZ112" s="122"/>
      <c r="EA112" s="122"/>
      <c r="EB112" s="122"/>
      <c r="EC112" s="122"/>
      <c r="ED112" s="122"/>
      <c r="EE112" s="122"/>
      <c r="EF112" s="122"/>
      <c r="EG112" s="83"/>
      <c r="EH112" s="83"/>
      <c r="EI112" s="83"/>
      <c r="EJ112" s="83"/>
      <c r="EK112" s="83"/>
      <c r="EL112" s="83"/>
      <c r="EM112" s="83"/>
      <c r="EN112" s="83"/>
      <c r="EO112" s="83"/>
      <c r="EP112" s="83"/>
      <c r="EQ112" s="83"/>
      <c r="ER112" s="83"/>
      <c r="ES112" s="83"/>
      <c r="ET112" s="83"/>
      <c r="EU112" s="83"/>
      <c r="EV112" s="83"/>
      <c r="EW112" s="83"/>
      <c r="EX112" s="83"/>
      <c r="EY112" s="83"/>
      <c r="EZ112" s="83"/>
      <c r="FA112" s="83"/>
      <c r="FB112" s="83"/>
      <c r="FC112" s="83"/>
      <c r="FD112" s="83"/>
      <c r="FE112" s="83"/>
      <c r="FF112" s="83"/>
      <c r="FG112" s="83"/>
      <c r="FH112" s="83"/>
      <c r="FI112" s="83"/>
      <c r="FJ112" s="83"/>
      <c r="FK112" s="83"/>
    </row>
    <row r="113" spans="1:167" ht="15" customHeight="1">
      <c r="A113" s="117"/>
      <c r="B113" s="118"/>
      <c r="C113" s="118"/>
      <c r="D113" s="118"/>
      <c r="E113" s="119"/>
      <c r="F113" s="120" t="s">
        <v>201</v>
      </c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39"/>
      <c r="BC113" s="121" t="s">
        <v>156</v>
      </c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2">
        <v>0.5</v>
      </c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/>
      <c r="CG113" s="122">
        <v>0.5</v>
      </c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2"/>
      <c r="CT113" s="122">
        <v>0.6</v>
      </c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2"/>
      <c r="DE113" s="122"/>
      <c r="DF113" s="122"/>
      <c r="DG113" s="122">
        <v>0.6</v>
      </c>
      <c r="DH113" s="122"/>
      <c r="DI113" s="122"/>
      <c r="DJ113" s="122"/>
      <c r="DK113" s="122"/>
      <c r="DL113" s="122"/>
      <c r="DM113" s="122"/>
      <c r="DN113" s="122"/>
      <c r="DO113" s="122"/>
      <c r="DP113" s="122"/>
      <c r="DQ113" s="122"/>
      <c r="DR113" s="122"/>
      <c r="DS113" s="122"/>
      <c r="DT113" s="122">
        <v>0.6</v>
      </c>
      <c r="DU113" s="122"/>
      <c r="DV113" s="122"/>
      <c r="DW113" s="122"/>
      <c r="DX113" s="122"/>
      <c r="DY113" s="122"/>
      <c r="DZ113" s="122"/>
      <c r="EA113" s="122"/>
      <c r="EB113" s="122"/>
      <c r="EC113" s="122"/>
      <c r="ED113" s="122"/>
      <c r="EE113" s="122"/>
      <c r="EF113" s="122"/>
      <c r="EG113" s="83"/>
      <c r="EH113" s="83"/>
      <c r="EI113" s="83"/>
      <c r="EJ113" s="83"/>
      <c r="EK113" s="83"/>
      <c r="EL113" s="83"/>
      <c r="EM113" s="83"/>
      <c r="EN113" s="83"/>
      <c r="EO113" s="83"/>
      <c r="EP113" s="83"/>
      <c r="EQ113" s="83"/>
      <c r="ER113" s="83"/>
      <c r="ES113" s="83"/>
      <c r="ET113" s="83"/>
      <c r="EU113" s="83"/>
      <c r="EV113" s="83"/>
      <c r="EW113" s="83"/>
      <c r="EX113" s="83"/>
      <c r="EY113" s="83"/>
      <c r="EZ113" s="83"/>
      <c r="FA113" s="83"/>
      <c r="FB113" s="83"/>
      <c r="FC113" s="83"/>
      <c r="FD113" s="83"/>
      <c r="FE113" s="83"/>
      <c r="FF113" s="83"/>
      <c r="FG113" s="83"/>
      <c r="FH113" s="83"/>
      <c r="FI113" s="83"/>
      <c r="FJ113" s="83"/>
      <c r="FK113" s="83"/>
    </row>
    <row r="114" spans="1:167" ht="15" customHeight="1">
      <c r="A114" s="84"/>
      <c r="B114" s="85"/>
      <c r="C114" s="85"/>
      <c r="D114" s="85"/>
      <c r="E114" s="86"/>
      <c r="F114" s="113" t="s">
        <v>202</v>
      </c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42"/>
      <c r="BC114" s="114" t="s">
        <v>157</v>
      </c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114"/>
      <c r="BP114" s="114"/>
      <c r="BQ114" s="114"/>
      <c r="BR114" s="114"/>
      <c r="BS114" s="114"/>
      <c r="BT114" s="115">
        <v>0.5</v>
      </c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>
        <v>0.5</v>
      </c>
      <c r="CH114" s="115"/>
      <c r="CI114" s="115"/>
      <c r="CJ114" s="115"/>
      <c r="CK114" s="115"/>
      <c r="CL114" s="115"/>
      <c r="CM114" s="115"/>
      <c r="CN114" s="115"/>
      <c r="CO114" s="115"/>
      <c r="CP114" s="115"/>
      <c r="CQ114" s="115"/>
      <c r="CR114" s="115"/>
      <c r="CS114" s="115"/>
      <c r="CT114" s="115">
        <v>0.5</v>
      </c>
      <c r="CU114" s="115"/>
      <c r="CV114" s="115"/>
      <c r="CW114" s="115"/>
      <c r="CX114" s="115"/>
      <c r="CY114" s="115"/>
      <c r="CZ114" s="115"/>
      <c r="DA114" s="115"/>
      <c r="DB114" s="115"/>
      <c r="DC114" s="115"/>
      <c r="DD114" s="115"/>
      <c r="DE114" s="115"/>
      <c r="DF114" s="115"/>
      <c r="DG114" s="115">
        <v>0.5</v>
      </c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>
        <v>0.5</v>
      </c>
      <c r="DU114" s="115"/>
      <c r="DV114" s="115"/>
      <c r="DW114" s="115"/>
      <c r="DX114" s="115"/>
      <c r="DY114" s="115"/>
      <c r="DZ114" s="115"/>
      <c r="EA114" s="115"/>
      <c r="EB114" s="115"/>
      <c r="EC114" s="115"/>
      <c r="ED114" s="115"/>
      <c r="EE114" s="115"/>
      <c r="EF114" s="115"/>
      <c r="EG114" s="116" t="s">
        <v>39</v>
      </c>
      <c r="EH114" s="116"/>
      <c r="EI114" s="116"/>
      <c r="EJ114" s="116"/>
      <c r="EK114" s="116"/>
      <c r="EL114" s="116"/>
      <c r="EM114" s="116"/>
      <c r="EN114" s="116"/>
      <c r="EO114" s="116"/>
      <c r="EP114" s="116"/>
      <c r="EQ114" s="116"/>
      <c r="ER114" s="116"/>
      <c r="ES114" s="116"/>
      <c r="ET114" s="116"/>
      <c r="EU114" s="116"/>
      <c r="EV114" s="116"/>
      <c r="EW114" s="116"/>
      <c r="EX114" s="116"/>
      <c r="EY114" s="116"/>
      <c r="EZ114" s="116"/>
      <c r="FA114" s="116"/>
      <c r="FB114" s="116"/>
      <c r="FC114" s="116"/>
      <c r="FD114" s="116"/>
      <c r="FE114" s="116"/>
      <c r="FF114" s="116"/>
      <c r="FG114" s="116"/>
      <c r="FH114" s="116"/>
      <c r="FI114" s="116"/>
      <c r="FJ114" s="116"/>
      <c r="FK114" s="116"/>
    </row>
    <row r="115" spans="1:167" ht="44.25" customHeight="1">
      <c r="A115" s="126">
        <v>49</v>
      </c>
      <c r="B115" s="127"/>
      <c r="C115" s="127"/>
      <c r="D115" s="127"/>
      <c r="E115" s="128"/>
      <c r="F115" s="120" t="s">
        <v>203</v>
      </c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39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2"/>
      <c r="BU115" s="122"/>
      <c r="BV115" s="122"/>
      <c r="BW115" s="122"/>
      <c r="BX115" s="122"/>
      <c r="BY115" s="122"/>
      <c r="BZ115" s="122"/>
      <c r="CA115" s="122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2"/>
      <c r="CP115" s="122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2"/>
      <c r="DE115" s="122"/>
      <c r="DF115" s="122"/>
      <c r="DG115" s="122"/>
      <c r="DH115" s="122"/>
      <c r="DI115" s="122"/>
      <c r="DJ115" s="122"/>
      <c r="DK115" s="122"/>
      <c r="DL115" s="122"/>
      <c r="DM115" s="122"/>
      <c r="DN115" s="122"/>
      <c r="DO115" s="122"/>
      <c r="DP115" s="122"/>
      <c r="DQ115" s="122"/>
      <c r="DR115" s="122"/>
      <c r="DS115" s="122"/>
      <c r="DT115" s="122"/>
      <c r="DU115" s="122"/>
      <c r="DV115" s="122"/>
      <c r="DW115" s="122"/>
      <c r="DX115" s="122"/>
      <c r="DY115" s="122"/>
      <c r="DZ115" s="122"/>
      <c r="EA115" s="122"/>
      <c r="EB115" s="122"/>
      <c r="EC115" s="122"/>
      <c r="ED115" s="122"/>
      <c r="EE115" s="122"/>
      <c r="EF115" s="122"/>
      <c r="EG115" s="83"/>
      <c r="EH115" s="83"/>
      <c r="EI115" s="83"/>
      <c r="EJ115" s="83"/>
      <c r="EK115" s="83"/>
      <c r="EL115" s="83"/>
      <c r="EM115" s="83"/>
      <c r="EN115" s="83"/>
      <c r="EO115" s="83"/>
      <c r="EP115" s="83"/>
      <c r="EQ115" s="83"/>
      <c r="ER115" s="83"/>
      <c r="ES115" s="83"/>
      <c r="ET115" s="83"/>
      <c r="EU115" s="83"/>
      <c r="EV115" s="83"/>
      <c r="EW115" s="83"/>
      <c r="EX115" s="83"/>
      <c r="EY115" s="83"/>
      <c r="EZ115" s="83"/>
      <c r="FA115" s="83"/>
      <c r="FB115" s="83"/>
      <c r="FC115" s="83"/>
      <c r="FD115" s="83"/>
      <c r="FE115" s="83"/>
      <c r="FF115" s="83"/>
      <c r="FG115" s="83"/>
      <c r="FH115" s="83"/>
      <c r="FI115" s="83"/>
      <c r="FJ115" s="83"/>
      <c r="FK115" s="83"/>
    </row>
    <row r="116" spans="1:167" ht="15">
      <c r="A116" s="117"/>
      <c r="B116" s="118"/>
      <c r="C116" s="118"/>
      <c r="D116" s="118"/>
      <c r="E116" s="119"/>
      <c r="F116" s="120" t="s">
        <v>199</v>
      </c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39"/>
      <c r="BC116" s="121" t="s">
        <v>188</v>
      </c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2">
        <v>976</v>
      </c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/>
      <c r="CG116" s="122">
        <v>1035.1</v>
      </c>
      <c r="CH116" s="122"/>
      <c r="CI116" s="122"/>
      <c r="CJ116" s="122"/>
      <c r="CK116" s="122"/>
      <c r="CL116" s="122"/>
      <c r="CM116" s="122"/>
      <c r="CN116" s="122"/>
      <c r="CO116" s="122"/>
      <c r="CP116" s="122"/>
      <c r="CQ116" s="122"/>
      <c r="CR116" s="122"/>
      <c r="CS116" s="122"/>
      <c r="CT116" s="122">
        <v>1076.5</v>
      </c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2"/>
      <c r="DE116" s="122"/>
      <c r="DF116" s="122"/>
      <c r="DG116" s="122">
        <v>1119.5</v>
      </c>
      <c r="DH116" s="122"/>
      <c r="DI116" s="122"/>
      <c r="DJ116" s="122"/>
      <c r="DK116" s="122"/>
      <c r="DL116" s="122"/>
      <c r="DM116" s="122"/>
      <c r="DN116" s="122"/>
      <c r="DO116" s="122"/>
      <c r="DP116" s="122"/>
      <c r="DQ116" s="122"/>
      <c r="DR116" s="122"/>
      <c r="DS116" s="122"/>
      <c r="DT116" s="122">
        <v>1175.5</v>
      </c>
      <c r="DU116" s="122"/>
      <c r="DV116" s="122"/>
      <c r="DW116" s="122"/>
      <c r="DX116" s="122"/>
      <c r="DY116" s="122"/>
      <c r="DZ116" s="122"/>
      <c r="EA116" s="122"/>
      <c r="EB116" s="122"/>
      <c r="EC116" s="122"/>
      <c r="ED116" s="122"/>
      <c r="EE116" s="122"/>
      <c r="EF116" s="122"/>
      <c r="EG116" s="83"/>
      <c r="EH116" s="83"/>
      <c r="EI116" s="83"/>
      <c r="EJ116" s="83"/>
      <c r="EK116" s="83"/>
      <c r="EL116" s="83"/>
      <c r="EM116" s="83"/>
      <c r="EN116" s="83"/>
      <c r="EO116" s="83"/>
      <c r="EP116" s="83"/>
      <c r="EQ116" s="83"/>
      <c r="ER116" s="83"/>
      <c r="ES116" s="83"/>
      <c r="ET116" s="83"/>
      <c r="EU116" s="83"/>
      <c r="EV116" s="83"/>
      <c r="EW116" s="83"/>
      <c r="EX116" s="83"/>
      <c r="EY116" s="83"/>
      <c r="EZ116" s="83"/>
      <c r="FA116" s="83"/>
      <c r="FB116" s="83"/>
      <c r="FC116" s="83"/>
      <c r="FD116" s="83"/>
      <c r="FE116" s="83"/>
      <c r="FF116" s="83"/>
      <c r="FG116" s="83"/>
      <c r="FH116" s="83"/>
      <c r="FI116" s="83"/>
      <c r="FJ116" s="83"/>
      <c r="FK116" s="83"/>
    </row>
    <row r="117" spans="1:167" s="8" customFormat="1" ht="15" customHeight="1">
      <c r="A117" s="117"/>
      <c r="B117" s="118"/>
      <c r="C117" s="118"/>
      <c r="D117" s="118"/>
      <c r="E117" s="119"/>
      <c r="F117" s="120" t="s">
        <v>200</v>
      </c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39"/>
      <c r="BC117" s="123" t="s">
        <v>177</v>
      </c>
      <c r="BD117" s="124"/>
      <c r="BE117" s="124"/>
      <c r="BF117" s="124"/>
      <c r="BG117" s="124"/>
      <c r="BH117" s="124"/>
      <c r="BI117" s="124"/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5"/>
      <c r="BT117" s="122">
        <v>270.9</v>
      </c>
      <c r="BU117" s="122"/>
      <c r="BV117" s="122"/>
      <c r="BW117" s="122"/>
      <c r="BX117" s="122"/>
      <c r="BY117" s="122"/>
      <c r="BZ117" s="122"/>
      <c r="CA117" s="122"/>
      <c r="CB117" s="122"/>
      <c r="CC117" s="122"/>
      <c r="CD117" s="122"/>
      <c r="CE117" s="122"/>
      <c r="CF117" s="122"/>
      <c r="CG117" s="122">
        <v>299.6</v>
      </c>
      <c r="CH117" s="122"/>
      <c r="CI117" s="122"/>
      <c r="CJ117" s="122"/>
      <c r="CK117" s="122"/>
      <c r="CL117" s="122"/>
      <c r="CM117" s="122"/>
      <c r="CN117" s="122"/>
      <c r="CO117" s="122"/>
      <c r="CP117" s="122"/>
      <c r="CQ117" s="122"/>
      <c r="CR117" s="122"/>
      <c r="CS117" s="122"/>
      <c r="CT117" s="122">
        <v>314.5</v>
      </c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122"/>
      <c r="DF117" s="122"/>
      <c r="DG117" s="122">
        <v>327.2</v>
      </c>
      <c r="DH117" s="122"/>
      <c r="DI117" s="122"/>
      <c r="DJ117" s="122"/>
      <c r="DK117" s="122"/>
      <c r="DL117" s="122"/>
      <c r="DM117" s="122"/>
      <c r="DN117" s="122"/>
      <c r="DO117" s="122"/>
      <c r="DP117" s="122"/>
      <c r="DQ117" s="122"/>
      <c r="DR117" s="122"/>
      <c r="DS117" s="122"/>
      <c r="DT117" s="122">
        <v>343.5</v>
      </c>
      <c r="DU117" s="122"/>
      <c r="DV117" s="122"/>
      <c r="DW117" s="122"/>
      <c r="DX117" s="122"/>
      <c r="DY117" s="122"/>
      <c r="DZ117" s="122"/>
      <c r="EA117" s="122"/>
      <c r="EB117" s="122"/>
      <c r="EC117" s="122"/>
      <c r="ED117" s="122"/>
      <c r="EE117" s="122"/>
      <c r="EF117" s="122"/>
      <c r="EG117" s="83"/>
      <c r="EH117" s="83"/>
      <c r="EI117" s="83"/>
      <c r="EJ117" s="83"/>
      <c r="EK117" s="83"/>
      <c r="EL117" s="83"/>
      <c r="EM117" s="83"/>
      <c r="EN117" s="83"/>
      <c r="EO117" s="83"/>
      <c r="EP117" s="83"/>
      <c r="EQ117" s="83"/>
      <c r="ER117" s="83"/>
      <c r="ES117" s="83"/>
      <c r="ET117" s="83"/>
      <c r="EU117" s="83"/>
      <c r="EV117" s="83"/>
      <c r="EW117" s="83"/>
      <c r="EX117" s="83"/>
      <c r="EY117" s="83"/>
      <c r="EZ117" s="83"/>
      <c r="FA117" s="83"/>
      <c r="FB117" s="83"/>
      <c r="FC117" s="83"/>
      <c r="FD117" s="83"/>
      <c r="FE117" s="83"/>
      <c r="FF117" s="83"/>
      <c r="FG117" s="83"/>
      <c r="FH117" s="83"/>
      <c r="FI117" s="83"/>
      <c r="FJ117" s="83"/>
      <c r="FK117" s="83"/>
    </row>
    <row r="118" spans="1:167" s="8" customFormat="1" ht="15" customHeight="1">
      <c r="A118" s="117"/>
      <c r="B118" s="118"/>
      <c r="C118" s="118"/>
      <c r="D118" s="118"/>
      <c r="E118" s="119"/>
      <c r="F118" s="120" t="s">
        <v>201</v>
      </c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39"/>
      <c r="BC118" s="121" t="s">
        <v>177</v>
      </c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2">
        <v>163.5</v>
      </c>
      <c r="BU118" s="122"/>
      <c r="BV118" s="122"/>
      <c r="BW118" s="122"/>
      <c r="BX118" s="122"/>
      <c r="BY118" s="122"/>
      <c r="BZ118" s="122"/>
      <c r="CA118" s="122"/>
      <c r="CB118" s="122"/>
      <c r="CC118" s="122"/>
      <c r="CD118" s="122"/>
      <c r="CE118" s="122"/>
      <c r="CF118" s="122"/>
      <c r="CG118" s="122">
        <v>162.3</v>
      </c>
      <c r="CH118" s="122"/>
      <c r="CI118" s="122"/>
      <c r="CJ118" s="122"/>
      <c r="CK118" s="122"/>
      <c r="CL118" s="122"/>
      <c r="CM118" s="122"/>
      <c r="CN118" s="122"/>
      <c r="CO118" s="122"/>
      <c r="CP118" s="122"/>
      <c r="CQ118" s="122"/>
      <c r="CR118" s="122"/>
      <c r="CS118" s="122"/>
      <c r="CT118" s="122">
        <v>170.4</v>
      </c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2"/>
      <c r="DE118" s="122"/>
      <c r="DF118" s="122"/>
      <c r="DG118" s="122">
        <v>177.2</v>
      </c>
      <c r="DH118" s="122"/>
      <c r="DI118" s="122"/>
      <c r="DJ118" s="122"/>
      <c r="DK118" s="122"/>
      <c r="DL118" s="122"/>
      <c r="DM118" s="122"/>
      <c r="DN118" s="122"/>
      <c r="DO118" s="122"/>
      <c r="DP118" s="122"/>
      <c r="DQ118" s="122"/>
      <c r="DR118" s="122"/>
      <c r="DS118" s="122"/>
      <c r="DT118" s="122">
        <v>186</v>
      </c>
      <c r="DU118" s="122"/>
      <c r="DV118" s="122"/>
      <c r="DW118" s="122"/>
      <c r="DX118" s="122"/>
      <c r="DY118" s="122"/>
      <c r="DZ118" s="122"/>
      <c r="EA118" s="122"/>
      <c r="EB118" s="122"/>
      <c r="EC118" s="122"/>
      <c r="ED118" s="122"/>
      <c r="EE118" s="122"/>
      <c r="EF118" s="122"/>
      <c r="EG118" s="83"/>
      <c r="EH118" s="83"/>
      <c r="EI118" s="83"/>
      <c r="EJ118" s="83"/>
      <c r="EK118" s="83"/>
      <c r="EL118" s="83"/>
      <c r="EM118" s="83"/>
      <c r="EN118" s="83"/>
      <c r="EO118" s="83"/>
      <c r="EP118" s="83"/>
      <c r="EQ118" s="83"/>
      <c r="ER118" s="83"/>
      <c r="ES118" s="83"/>
      <c r="ET118" s="83"/>
      <c r="EU118" s="83"/>
      <c r="EV118" s="83"/>
      <c r="EW118" s="83"/>
      <c r="EX118" s="83"/>
      <c r="EY118" s="83"/>
      <c r="EZ118" s="83"/>
      <c r="FA118" s="83"/>
      <c r="FB118" s="83"/>
      <c r="FC118" s="83"/>
      <c r="FD118" s="83"/>
      <c r="FE118" s="83"/>
      <c r="FF118" s="83"/>
      <c r="FG118" s="83"/>
      <c r="FH118" s="83"/>
      <c r="FI118" s="83"/>
      <c r="FJ118" s="83"/>
      <c r="FK118" s="83"/>
    </row>
    <row r="119" spans="1:167" s="8" customFormat="1" ht="15" customHeight="1">
      <c r="A119" s="84"/>
      <c r="B119" s="85"/>
      <c r="C119" s="85"/>
      <c r="D119" s="85"/>
      <c r="E119" s="86"/>
      <c r="F119" s="113" t="s">
        <v>202</v>
      </c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42"/>
      <c r="BC119" s="114" t="s">
        <v>177</v>
      </c>
      <c r="BD119" s="114"/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114"/>
      <c r="BO119" s="114"/>
      <c r="BP119" s="114"/>
      <c r="BQ119" s="114"/>
      <c r="BR119" s="114"/>
      <c r="BS119" s="114"/>
      <c r="BT119" s="115">
        <v>609.6</v>
      </c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>
        <v>606.6</v>
      </c>
      <c r="CH119" s="115"/>
      <c r="CI119" s="115"/>
      <c r="CJ119" s="115"/>
      <c r="CK119" s="115"/>
      <c r="CL119" s="115"/>
      <c r="CM119" s="115"/>
      <c r="CN119" s="115"/>
      <c r="CO119" s="115"/>
      <c r="CP119" s="115"/>
      <c r="CQ119" s="115"/>
      <c r="CR119" s="115"/>
      <c r="CS119" s="115"/>
      <c r="CT119" s="115">
        <v>636.3</v>
      </c>
      <c r="CU119" s="115"/>
      <c r="CV119" s="115"/>
      <c r="CW119" s="115"/>
      <c r="CX119" s="115"/>
      <c r="CY119" s="115"/>
      <c r="CZ119" s="115"/>
      <c r="DA119" s="115"/>
      <c r="DB119" s="115"/>
      <c r="DC119" s="115"/>
      <c r="DD119" s="115"/>
      <c r="DE119" s="115"/>
      <c r="DF119" s="115"/>
      <c r="DG119" s="115">
        <v>661.8</v>
      </c>
      <c r="DH119" s="115"/>
      <c r="DI119" s="115"/>
      <c r="DJ119" s="115"/>
      <c r="DK119" s="115"/>
      <c r="DL119" s="115"/>
      <c r="DM119" s="115"/>
      <c r="DN119" s="115"/>
      <c r="DO119" s="115"/>
      <c r="DP119" s="115"/>
      <c r="DQ119" s="115"/>
      <c r="DR119" s="115"/>
      <c r="DS119" s="115"/>
      <c r="DT119" s="115">
        <v>694.5</v>
      </c>
      <c r="DU119" s="115"/>
      <c r="DV119" s="115"/>
      <c r="DW119" s="115"/>
      <c r="DX119" s="115"/>
      <c r="DY119" s="115"/>
      <c r="DZ119" s="115"/>
      <c r="EA119" s="115"/>
      <c r="EB119" s="115"/>
      <c r="EC119" s="115"/>
      <c r="ED119" s="115"/>
      <c r="EE119" s="115"/>
      <c r="EF119" s="115"/>
      <c r="EG119" s="116" t="s">
        <v>40</v>
      </c>
      <c r="EH119" s="116"/>
      <c r="EI119" s="116"/>
      <c r="EJ119" s="116"/>
      <c r="EK119" s="116"/>
      <c r="EL119" s="116"/>
      <c r="EM119" s="116"/>
      <c r="EN119" s="116"/>
      <c r="EO119" s="116"/>
      <c r="EP119" s="116"/>
      <c r="EQ119" s="116"/>
      <c r="ER119" s="116"/>
      <c r="ES119" s="116"/>
      <c r="ET119" s="116"/>
      <c r="EU119" s="116"/>
      <c r="EV119" s="116"/>
      <c r="EW119" s="116"/>
      <c r="EX119" s="116"/>
      <c r="EY119" s="116"/>
      <c r="EZ119" s="116"/>
      <c r="FA119" s="116"/>
      <c r="FB119" s="116"/>
      <c r="FC119" s="116"/>
      <c r="FD119" s="116"/>
      <c r="FE119" s="116"/>
      <c r="FF119" s="116"/>
      <c r="FG119" s="116"/>
      <c r="FH119" s="116"/>
      <c r="FI119" s="116"/>
      <c r="FJ119" s="116"/>
      <c r="FK119" s="116"/>
    </row>
    <row r="120" spans="1:167" ht="58.5" customHeight="1">
      <c r="A120" s="132">
        <v>50</v>
      </c>
      <c r="B120" s="133"/>
      <c r="C120" s="133"/>
      <c r="D120" s="133"/>
      <c r="E120" s="134"/>
      <c r="F120" s="93" t="s">
        <v>318</v>
      </c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11"/>
      <c r="BC120" s="141" t="s">
        <v>191</v>
      </c>
      <c r="BD120" s="141"/>
      <c r="BE120" s="141"/>
      <c r="BF120" s="141"/>
      <c r="BG120" s="141"/>
      <c r="BH120" s="141"/>
      <c r="BI120" s="141"/>
      <c r="BJ120" s="141"/>
      <c r="BK120" s="141"/>
      <c r="BL120" s="141"/>
      <c r="BM120" s="141"/>
      <c r="BN120" s="141"/>
      <c r="BO120" s="141"/>
      <c r="BP120" s="141"/>
      <c r="BQ120" s="141"/>
      <c r="BR120" s="141"/>
      <c r="BS120" s="141"/>
      <c r="BT120" s="130">
        <v>0</v>
      </c>
      <c r="BU120" s="130"/>
      <c r="BV120" s="130"/>
      <c r="BW120" s="130"/>
      <c r="BX120" s="130"/>
      <c r="BY120" s="130"/>
      <c r="BZ120" s="130"/>
      <c r="CA120" s="130"/>
      <c r="CB120" s="130"/>
      <c r="CC120" s="130"/>
      <c r="CD120" s="130"/>
      <c r="CE120" s="130"/>
      <c r="CF120" s="130"/>
      <c r="CG120" s="130">
        <v>0</v>
      </c>
      <c r="CH120" s="130"/>
      <c r="CI120" s="130"/>
      <c r="CJ120" s="130"/>
      <c r="CK120" s="130"/>
      <c r="CL120" s="130"/>
      <c r="CM120" s="130"/>
      <c r="CN120" s="130"/>
      <c r="CO120" s="130"/>
      <c r="CP120" s="130"/>
      <c r="CQ120" s="130"/>
      <c r="CR120" s="130"/>
      <c r="CS120" s="130"/>
      <c r="CT120" s="130">
        <v>0</v>
      </c>
      <c r="CU120" s="130"/>
      <c r="CV120" s="130"/>
      <c r="CW120" s="130"/>
      <c r="CX120" s="130"/>
      <c r="CY120" s="130"/>
      <c r="CZ120" s="130"/>
      <c r="DA120" s="130"/>
      <c r="DB120" s="130"/>
      <c r="DC120" s="130"/>
      <c r="DD120" s="130"/>
      <c r="DE120" s="130"/>
      <c r="DF120" s="130"/>
      <c r="DG120" s="130">
        <v>0</v>
      </c>
      <c r="DH120" s="130"/>
      <c r="DI120" s="130"/>
      <c r="DJ120" s="130"/>
      <c r="DK120" s="130"/>
      <c r="DL120" s="130"/>
      <c r="DM120" s="130"/>
      <c r="DN120" s="130"/>
      <c r="DO120" s="130"/>
      <c r="DP120" s="130"/>
      <c r="DQ120" s="130"/>
      <c r="DR120" s="130"/>
      <c r="DS120" s="130"/>
      <c r="DT120" s="130">
        <v>0</v>
      </c>
      <c r="DU120" s="130"/>
      <c r="DV120" s="130"/>
      <c r="DW120" s="130"/>
      <c r="DX120" s="130"/>
      <c r="DY120" s="130"/>
      <c r="DZ120" s="130"/>
      <c r="EA120" s="130"/>
      <c r="EB120" s="130"/>
      <c r="EC120" s="130"/>
      <c r="ED120" s="130"/>
      <c r="EE120" s="130"/>
      <c r="EF120" s="130"/>
      <c r="EG120" s="131"/>
      <c r="EH120" s="131"/>
      <c r="EI120" s="131"/>
      <c r="EJ120" s="131"/>
      <c r="EK120" s="131"/>
      <c r="EL120" s="131"/>
      <c r="EM120" s="131"/>
      <c r="EN120" s="131"/>
      <c r="EO120" s="131"/>
      <c r="EP120" s="131"/>
      <c r="EQ120" s="131"/>
      <c r="ER120" s="131"/>
      <c r="ES120" s="131"/>
      <c r="ET120" s="131"/>
      <c r="EU120" s="131"/>
      <c r="EV120" s="131"/>
      <c r="EW120" s="131"/>
      <c r="EX120" s="131"/>
      <c r="EY120" s="131"/>
      <c r="EZ120" s="131"/>
      <c r="FA120" s="131"/>
      <c r="FB120" s="131"/>
      <c r="FC120" s="131"/>
      <c r="FD120" s="131"/>
      <c r="FE120" s="131"/>
      <c r="FF120" s="131"/>
      <c r="FG120" s="131"/>
      <c r="FH120" s="131"/>
      <c r="FI120" s="131"/>
      <c r="FJ120" s="131"/>
      <c r="FK120" s="131"/>
    </row>
    <row r="121" spans="1:167" ht="44.25" customHeight="1">
      <c r="A121" s="132">
        <v>51</v>
      </c>
      <c r="B121" s="133"/>
      <c r="C121" s="133"/>
      <c r="D121" s="133"/>
      <c r="E121" s="134"/>
      <c r="F121" s="93" t="s">
        <v>319</v>
      </c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11"/>
      <c r="BC121" s="141" t="s">
        <v>223</v>
      </c>
      <c r="BD121" s="141"/>
      <c r="BE121" s="141"/>
      <c r="BF121" s="141"/>
      <c r="BG121" s="141"/>
      <c r="BH121" s="141"/>
      <c r="BI121" s="141"/>
      <c r="BJ121" s="141"/>
      <c r="BK121" s="141"/>
      <c r="BL121" s="141"/>
      <c r="BM121" s="141"/>
      <c r="BN121" s="141"/>
      <c r="BO121" s="141"/>
      <c r="BP121" s="141"/>
      <c r="BQ121" s="141"/>
      <c r="BR121" s="141"/>
      <c r="BS121" s="141"/>
      <c r="BT121" s="130">
        <v>23003</v>
      </c>
      <c r="BU121" s="130"/>
      <c r="BV121" s="130"/>
      <c r="BW121" s="130"/>
      <c r="BX121" s="130"/>
      <c r="BY121" s="130"/>
      <c r="BZ121" s="130"/>
      <c r="CA121" s="130"/>
      <c r="CB121" s="130"/>
      <c r="CC121" s="130"/>
      <c r="CD121" s="130"/>
      <c r="CE121" s="130"/>
      <c r="CF121" s="130"/>
      <c r="CG121" s="130">
        <v>22705</v>
      </c>
      <c r="CH121" s="130"/>
      <c r="CI121" s="130"/>
      <c r="CJ121" s="130"/>
      <c r="CK121" s="130"/>
      <c r="CL121" s="130"/>
      <c r="CM121" s="130"/>
      <c r="CN121" s="130"/>
      <c r="CO121" s="130"/>
      <c r="CP121" s="130"/>
      <c r="CQ121" s="130"/>
      <c r="CR121" s="130"/>
      <c r="CS121" s="130"/>
      <c r="CT121" s="130">
        <v>24819</v>
      </c>
      <c r="CU121" s="130"/>
      <c r="CV121" s="130"/>
      <c r="CW121" s="130"/>
      <c r="CX121" s="130"/>
      <c r="CY121" s="130"/>
      <c r="CZ121" s="130"/>
      <c r="DA121" s="130"/>
      <c r="DB121" s="130"/>
      <c r="DC121" s="130"/>
      <c r="DD121" s="130"/>
      <c r="DE121" s="130"/>
      <c r="DF121" s="130"/>
      <c r="DG121" s="130">
        <v>25310</v>
      </c>
      <c r="DH121" s="130"/>
      <c r="DI121" s="130"/>
      <c r="DJ121" s="130"/>
      <c r="DK121" s="130"/>
      <c r="DL121" s="130"/>
      <c r="DM121" s="130"/>
      <c r="DN121" s="130"/>
      <c r="DO121" s="130"/>
      <c r="DP121" s="130"/>
      <c r="DQ121" s="130"/>
      <c r="DR121" s="130"/>
      <c r="DS121" s="130"/>
      <c r="DT121" s="130">
        <v>26350</v>
      </c>
      <c r="DU121" s="130"/>
      <c r="DV121" s="130"/>
      <c r="DW121" s="130"/>
      <c r="DX121" s="130"/>
      <c r="DY121" s="130"/>
      <c r="DZ121" s="130"/>
      <c r="EA121" s="130"/>
      <c r="EB121" s="130"/>
      <c r="EC121" s="130"/>
      <c r="ED121" s="130"/>
      <c r="EE121" s="130"/>
      <c r="EF121" s="130"/>
      <c r="EG121" s="131"/>
      <c r="EH121" s="131"/>
      <c r="EI121" s="131"/>
      <c r="EJ121" s="131"/>
      <c r="EK121" s="131"/>
      <c r="EL121" s="131"/>
      <c r="EM121" s="131"/>
      <c r="EN121" s="131"/>
      <c r="EO121" s="131"/>
      <c r="EP121" s="131"/>
      <c r="EQ121" s="131"/>
      <c r="ER121" s="131"/>
      <c r="ES121" s="131"/>
      <c r="ET121" s="131"/>
      <c r="EU121" s="131"/>
      <c r="EV121" s="131"/>
      <c r="EW121" s="131"/>
      <c r="EX121" s="131"/>
      <c r="EY121" s="131"/>
      <c r="EZ121" s="131"/>
      <c r="FA121" s="131"/>
      <c r="FB121" s="131"/>
      <c r="FC121" s="131"/>
      <c r="FD121" s="131"/>
      <c r="FE121" s="131"/>
      <c r="FF121" s="131"/>
      <c r="FG121" s="131"/>
      <c r="FH121" s="131"/>
      <c r="FI121" s="131"/>
      <c r="FJ121" s="131"/>
      <c r="FK121" s="131"/>
    </row>
    <row r="122" spans="1:167" ht="72.75" customHeight="1">
      <c r="A122" s="132">
        <v>52</v>
      </c>
      <c r="B122" s="133"/>
      <c r="C122" s="133"/>
      <c r="D122" s="133"/>
      <c r="E122" s="134"/>
      <c r="F122" s="93" t="s">
        <v>320</v>
      </c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11"/>
      <c r="BC122" s="319" t="s">
        <v>177</v>
      </c>
      <c r="BD122" s="320"/>
      <c r="BE122" s="320"/>
      <c r="BF122" s="320"/>
      <c r="BG122" s="320"/>
      <c r="BH122" s="320"/>
      <c r="BI122" s="320"/>
      <c r="BJ122" s="320"/>
      <c r="BK122" s="320"/>
      <c r="BL122" s="320"/>
      <c r="BM122" s="320"/>
      <c r="BN122" s="320"/>
      <c r="BO122" s="320"/>
      <c r="BP122" s="320"/>
      <c r="BQ122" s="320"/>
      <c r="BR122" s="320"/>
      <c r="BS122" s="321"/>
      <c r="BT122" s="130">
        <v>17</v>
      </c>
      <c r="BU122" s="130"/>
      <c r="BV122" s="130"/>
      <c r="BW122" s="130"/>
      <c r="BX122" s="130"/>
      <c r="BY122" s="130"/>
      <c r="BZ122" s="130"/>
      <c r="CA122" s="130"/>
      <c r="CB122" s="130"/>
      <c r="CC122" s="130"/>
      <c r="CD122" s="130"/>
      <c r="CE122" s="130"/>
      <c r="CF122" s="130"/>
      <c r="CG122" s="130">
        <v>339</v>
      </c>
      <c r="CH122" s="130"/>
      <c r="CI122" s="130"/>
      <c r="CJ122" s="130"/>
      <c r="CK122" s="130"/>
      <c r="CL122" s="130"/>
      <c r="CM122" s="130"/>
      <c r="CN122" s="130"/>
      <c r="CO122" s="130"/>
      <c r="CP122" s="130"/>
      <c r="CQ122" s="130"/>
      <c r="CR122" s="130"/>
      <c r="CS122" s="130"/>
      <c r="CT122" s="130">
        <v>0</v>
      </c>
      <c r="CU122" s="130"/>
      <c r="CV122" s="130"/>
      <c r="CW122" s="130"/>
      <c r="CX122" s="130"/>
      <c r="CY122" s="130"/>
      <c r="CZ122" s="130"/>
      <c r="DA122" s="130"/>
      <c r="DB122" s="130"/>
      <c r="DC122" s="130"/>
      <c r="DD122" s="130"/>
      <c r="DE122" s="130"/>
      <c r="DF122" s="130"/>
      <c r="DG122" s="130">
        <v>300</v>
      </c>
      <c r="DH122" s="130"/>
      <c r="DI122" s="130"/>
      <c r="DJ122" s="130"/>
      <c r="DK122" s="130"/>
      <c r="DL122" s="130"/>
      <c r="DM122" s="130"/>
      <c r="DN122" s="130"/>
      <c r="DO122" s="130"/>
      <c r="DP122" s="130"/>
      <c r="DQ122" s="130"/>
      <c r="DR122" s="130"/>
      <c r="DS122" s="130"/>
      <c r="DT122" s="130">
        <v>300</v>
      </c>
      <c r="DU122" s="130"/>
      <c r="DV122" s="130"/>
      <c r="DW122" s="130"/>
      <c r="DX122" s="130"/>
      <c r="DY122" s="130"/>
      <c r="DZ122" s="130"/>
      <c r="EA122" s="130"/>
      <c r="EB122" s="130"/>
      <c r="EC122" s="130"/>
      <c r="ED122" s="130"/>
      <c r="EE122" s="130"/>
      <c r="EF122" s="130"/>
      <c r="EG122" s="131"/>
      <c r="EH122" s="131"/>
      <c r="EI122" s="131"/>
      <c r="EJ122" s="131"/>
      <c r="EK122" s="131"/>
      <c r="EL122" s="131"/>
      <c r="EM122" s="131"/>
      <c r="EN122" s="131"/>
      <c r="EO122" s="131"/>
      <c r="EP122" s="131"/>
      <c r="EQ122" s="131"/>
      <c r="ER122" s="131"/>
      <c r="ES122" s="131"/>
      <c r="ET122" s="131"/>
      <c r="EU122" s="131"/>
      <c r="EV122" s="131"/>
      <c r="EW122" s="131"/>
      <c r="EX122" s="131"/>
      <c r="EY122" s="131"/>
      <c r="EZ122" s="131"/>
      <c r="FA122" s="131"/>
      <c r="FB122" s="131"/>
      <c r="FC122" s="131"/>
      <c r="FD122" s="131"/>
      <c r="FE122" s="131"/>
      <c r="FF122" s="131"/>
      <c r="FG122" s="131"/>
      <c r="FH122" s="131"/>
      <c r="FI122" s="131"/>
      <c r="FJ122" s="131"/>
      <c r="FK122" s="131"/>
    </row>
    <row r="123" spans="1:167" ht="44.25" customHeight="1">
      <c r="A123" s="132">
        <v>53</v>
      </c>
      <c r="B123" s="133"/>
      <c r="C123" s="133"/>
      <c r="D123" s="133"/>
      <c r="E123" s="134"/>
      <c r="F123" s="93" t="s">
        <v>321</v>
      </c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11"/>
      <c r="BC123" s="322" t="s">
        <v>223</v>
      </c>
      <c r="BD123" s="141"/>
      <c r="BE123" s="141"/>
      <c r="BF123" s="141"/>
      <c r="BG123" s="141"/>
      <c r="BH123" s="141"/>
      <c r="BI123" s="141"/>
      <c r="BJ123" s="141"/>
      <c r="BK123" s="141"/>
      <c r="BL123" s="141"/>
      <c r="BM123" s="141"/>
      <c r="BN123" s="141"/>
      <c r="BO123" s="141"/>
      <c r="BP123" s="141"/>
      <c r="BQ123" s="141"/>
      <c r="BR123" s="141"/>
      <c r="BS123" s="141"/>
      <c r="BT123" s="130">
        <v>22986</v>
      </c>
      <c r="BU123" s="130"/>
      <c r="BV123" s="130"/>
      <c r="BW123" s="130"/>
      <c r="BX123" s="130"/>
      <c r="BY123" s="130"/>
      <c r="BZ123" s="130"/>
      <c r="CA123" s="130"/>
      <c r="CB123" s="130"/>
      <c r="CC123" s="130"/>
      <c r="CD123" s="130"/>
      <c r="CE123" s="130"/>
      <c r="CF123" s="130"/>
      <c r="CG123" s="130">
        <v>22366</v>
      </c>
      <c r="CH123" s="130"/>
      <c r="CI123" s="130"/>
      <c r="CJ123" s="130"/>
      <c r="CK123" s="130"/>
      <c r="CL123" s="130"/>
      <c r="CM123" s="130"/>
      <c r="CN123" s="130"/>
      <c r="CO123" s="130"/>
      <c r="CP123" s="130"/>
      <c r="CQ123" s="130"/>
      <c r="CR123" s="130"/>
      <c r="CS123" s="130"/>
      <c r="CT123" s="130">
        <v>24819</v>
      </c>
      <c r="CU123" s="130"/>
      <c r="CV123" s="130"/>
      <c r="CW123" s="130"/>
      <c r="CX123" s="130"/>
      <c r="CY123" s="130"/>
      <c r="CZ123" s="130"/>
      <c r="DA123" s="130"/>
      <c r="DB123" s="130"/>
      <c r="DC123" s="130"/>
      <c r="DD123" s="130"/>
      <c r="DE123" s="130"/>
      <c r="DF123" s="130"/>
      <c r="DG123" s="130">
        <v>25160</v>
      </c>
      <c r="DH123" s="130"/>
      <c r="DI123" s="130"/>
      <c r="DJ123" s="130"/>
      <c r="DK123" s="130"/>
      <c r="DL123" s="130"/>
      <c r="DM123" s="130"/>
      <c r="DN123" s="130"/>
      <c r="DO123" s="130"/>
      <c r="DP123" s="130"/>
      <c r="DQ123" s="130"/>
      <c r="DR123" s="130"/>
      <c r="DS123" s="130"/>
      <c r="DT123" s="130">
        <v>26150</v>
      </c>
      <c r="DU123" s="130"/>
      <c r="DV123" s="130"/>
      <c r="DW123" s="130"/>
      <c r="DX123" s="130"/>
      <c r="DY123" s="130"/>
      <c r="DZ123" s="130"/>
      <c r="EA123" s="130"/>
      <c r="EB123" s="130"/>
      <c r="EC123" s="130"/>
      <c r="ED123" s="130"/>
      <c r="EE123" s="130"/>
      <c r="EF123" s="130"/>
      <c r="EG123" s="131"/>
      <c r="EH123" s="131"/>
      <c r="EI123" s="131"/>
      <c r="EJ123" s="131"/>
      <c r="EK123" s="131"/>
      <c r="EL123" s="131"/>
      <c r="EM123" s="131"/>
      <c r="EN123" s="131"/>
      <c r="EO123" s="131"/>
      <c r="EP123" s="131"/>
      <c r="EQ123" s="131"/>
      <c r="ER123" s="131"/>
      <c r="ES123" s="131"/>
      <c r="ET123" s="131"/>
      <c r="EU123" s="131"/>
      <c r="EV123" s="131"/>
      <c r="EW123" s="131"/>
      <c r="EX123" s="131"/>
      <c r="EY123" s="131"/>
      <c r="EZ123" s="131"/>
      <c r="FA123" s="131"/>
      <c r="FB123" s="131"/>
      <c r="FC123" s="131"/>
      <c r="FD123" s="131"/>
      <c r="FE123" s="131"/>
      <c r="FF123" s="131"/>
      <c r="FG123" s="131"/>
      <c r="FH123" s="131"/>
      <c r="FI123" s="131"/>
      <c r="FJ123" s="131"/>
      <c r="FK123" s="131"/>
    </row>
    <row r="124" spans="1:167" ht="58.5" customHeight="1">
      <c r="A124" s="132">
        <v>54</v>
      </c>
      <c r="B124" s="133"/>
      <c r="C124" s="133"/>
      <c r="D124" s="133"/>
      <c r="E124" s="134"/>
      <c r="F124" s="93" t="s">
        <v>322</v>
      </c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11"/>
      <c r="BC124" s="319" t="s">
        <v>177</v>
      </c>
      <c r="BD124" s="320"/>
      <c r="BE124" s="320"/>
      <c r="BF124" s="320"/>
      <c r="BG124" s="320"/>
      <c r="BH124" s="320"/>
      <c r="BI124" s="320"/>
      <c r="BJ124" s="320"/>
      <c r="BK124" s="320"/>
      <c r="BL124" s="320"/>
      <c r="BM124" s="320"/>
      <c r="BN124" s="320"/>
      <c r="BO124" s="320"/>
      <c r="BP124" s="320"/>
      <c r="BQ124" s="320"/>
      <c r="BR124" s="320"/>
      <c r="BS124" s="321"/>
      <c r="BT124" s="130">
        <v>17647</v>
      </c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>
        <v>17799</v>
      </c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130"/>
      <c r="CR124" s="130"/>
      <c r="CS124" s="130"/>
      <c r="CT124" s="130">
        <v>21265</v>
      </c>
      <c r="CU124" s="130"/>
      <c r="CV124" s="130"/>
      <c r="CW124" s="130"/>
      <c r="CX124" s="130"/>
      <c r="CY124" s="130"/>
      <c r="CZ124" s="130"/>
      <c r="DA124" s="130"/>
      <c r="DB124" s="130"/>
      <c r="DC124" s="130"/>
      <c r="DD124" s="130"/>
      <c r="DE124" s="130"/>
      <c r="DF124" s="130"/>
      <c r="DG124" s="130">
        <v>21565</v>
      </c>
      <c r="DH124" s="130"/>
      <c r="DI124" s="130"/>
      <c r="DJ124" s="130"/>
      <c r="DK124" s="130"/>
      <c r="DL124" s="130"/>
      <c r="DM124" s="130"/>
      <c r="DN124" s="130"/>
      <c r="DO124" s="130"/>
      <c r="DP124" s="130"/>
      <c r="DQ124" s="130"/>
      <c r="DR124" s="130"/>
      <c r="DS124" s="130"/>
      <c r="DT124" s="130">
        <v>21985</v>
      </c>
      <c r="DU124" s="130"/>
      <c r="DV124" s="130"/>
      <c r="DW124" s="130"/>
      <c r="DX124" s="130"/>
      <c r="DY124" s="130"/>
      <c r="DZ124" s="130"/>
      <c r="EA124" s="130"/>
      <c r="EB124" s="130"/>
      <c r="EC124" s="130"/>
      <c r="ED124" s="130"/>
      <c r="EE124" s="130"/>
      <c r="EF124" s="130"/>
      <c r="EG124" s="131"/>
      <c r="EH124" s="131"/>
      <c r="EI124" s="131"/>
      <c r="EJ124" s="131"/>
      <c r="EK124" s="131"/>
      <c r="EL124" s="131"/>
      <c r="EM124" s="131"/>
      <c r="EN124" s="131"/>
      <c r="EO124" s="131"/>
      <c r="EP124" s="131"/>
      <c r="EQ124" s="131"/>
      <c r="ER124" s="131"/>
      <c r="ES124" s="131"/>
      <c r="ET124" s="131"/>
      <c r="EU124" s="131"/>
      <c r="EV124" s="131"/>
      <c r="EW124" s="131"/>
      <c r="EX124" s="131"/>
      <c r="EY124" s="131"/>
      <c r="EZ124" s="131"/>
      <c r="FA124" s="131"/>
      <c r="FB124" s="131"/>
      <c r="FC124" s="131"/>
      <c r="FD124" s="131"/>
      <c r="FE124" s="131"/>
      <c r="FF124" s="131"/>
      <c r="FG124" s="131"/>
      <c r="FH124" s="131"/>
      <c r="FI124" s="131"/>
      <c r="FJ124" s="131"/>
      <c r="FK124" s="131"/>
    </row>
    <row r="125" spans="1:167" ht="22.5" customHeight="1">
      <c r="A125" s="78" t="s">
        <v>324</v>
      </c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/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79"/>
      <c r="CQ125" s="79"/>
      <c r="CR125" s="79"/>
      <c r="CS125" s="79"/>
      <c r="CT125" s="79"/>
      <c r="CU125" s="79"/>
      <c r="CV125" s="79"/>
      <c r="CW125" s="79"/>
      <c r="CX125" s="79"/>
      <c r="CY125" s="79"/>
      <c r="CZ125" s="79"/>
      <c r="DA125" s="79"/>
      <c r="DB125" s="79"/>
      <c r="DC125" s="79"/>
      <c r="DD125" s="79"/>
      <c r="DE125" s="79"/>
      <c r="DF125" s="79"/>
      <c r="DG125" s="79"/>
      <c r="DH125" s="79"/>
      <c r="DI125" s="79"/>
      <c r="DJ125" s="79"/>
      <c r="DK125" s="79"/>
      <c r="DL125" s="79"/>
      <c r="DM125" s="79"/>
      <c r="DN125" s="79"/>
      <c r="DO125" s="79"/>
      <c r="DP125" s="79"/>
      <c r="DQ125" s="79"/>
      <c r="DR125" s="79"/>
      <c r="DS125" s="79"/>
      <c r="DT125" s="79"/>
      <c r="DU125" s="79"/>
      <c r="DV125" s="79"/>
      <c r="DW125" s="79"/>
      <c r="DX125" s="79"/>
      <c r="DY125" s="79"/>
      <c r="DZ125" s="79"/>
      <c r="EA125" s="79"/>
      <c r="EB125" s="79"/>
      <c r="EC125" s="79"/>
      <c r="ED125" s="79"/>
      <c r="EE125" s="79"/>
      <c r="EF125" s="79"/>
      <c r="EG125" s="79"/>
      <c r="EH125" s="79"/>
      <c r="EI125" s="79"/>
      <c r="EJ125" s="79"/>
      <c r="EK125" s="79"/>
      <c r="EL125" s="79"/>
      <c r="EM125" s="79"/>
      <c r="EN125" s="79"/>
      <c r="EO125" s="79"/>
      <c r="EP125" s="79"/>
      <c r="EQ125" s="79"/>
      <c r="ER125" s="79"/>
      <c r="ES125" s="79"/>
      <c r="ET125" s="79"/>
      <c r="EU125" s="79"/>
      <c r="EV125" s="79"/>
      <c r="EW125" s="79"/>
      <c r="EX125" s="79"/>
      <c r="EY125" s="79"/>
      <c r="EZ125" s="79"/>
      <c r="FA125" s="79"/>
      <c r="FB125" s="79"/>
      <c r="FC125" s="79"/>
      <c r="FD125" s="79"/>
      <c r="FE125" s="79"/>
      <c r="FF125" s="79"/>
      <c r="FG125" s="79"/>
      <c r="FH125" s="79"/>
      <c r="FI125" s="79"/>
      <c r="FJ125" s="79"/>
      <c r="FK125" s="80"/>
    </row>
    <row r="126" spans="1:167" ht="43.5" customHeight="1">
      <c r="A126" s="73">
        <v>55</v>
      </c>
      <c r="B126" s="74"/>
      <c r="C126" s="74"/>
      <c r="D126" s="74"/>
      <c r="E126" s="64"/>
      <c r="F126" s="62" t="s">
        <v>341</v>
      </c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31"/>
      <c r="BC126" s="112" t="s">
        <v>323</v>
      </c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71">
        <v>25.4</v>
      </c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>
        <v>20.87</v>
      </c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2"/>
      <c r="EH126" s="72"/>
      <c r="EI126" s="72"/>
      <c r="EJ126" s="72"/>
      <c r="EK126" s="72"/>
      <c r="EL126" s="72"/>
      <c r="EM126" s="72"/>
      <c r="EN126" s="72"/>
      <c r="EO126" s="72"/>
      <c r="EP126" s="72"/>
      <c r="EQ126" s="72"/>
      <c r="ER126" s="72"/>
      <c r="ES126" s="72"/>
      <c r="ET126" s="72"/>
      <c r="EU126" s="72"/>
      <c r="EV126" s="72"/>
      <c r="EW126" s="72"/>
      <c r="EX126" s="72"/>
      <c r="EY126" s="72"/>
      <c r="EZ126" s="72"/>
      <c r="FA126" s="72"/>
      <c r="FB126" s="72"/>
      <c r="FC126" s="72"/>
      <c r="FD126" s="72"/>
      <c r="FE126" s="72"/>
      <c r="FF126" s="72"/>
      <c r="FG126" s="72"/>
      <c r="FH126" s="72"/>
      <c r="FI126" s="72"/>
      <c r="FJ126" s="72"/>
      <c r="FK126" s="72"/>
    </row>
    <row r="127" spans="1:167" ht="72.75" customHeight="1">
      <c r="A127" s="87">
        <v>56</v>
      </c>
      <c r="B127" s="88"/>
      <c r="C127" s="88"/>
      <c r="D127" s="88"/>
      <c r="E127" s="89"/>
      <c r="F127" s="90" t="s">
        <v>325</v>
      </c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12"/>
      <c r="BC127" s="109" t="s">
        <v>195</v>
      </c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0"/>
      <c r="BQ127" s="110"/>
      <c r="BR127" s="110"/>
      <c r="BS127" s="111"/>
      <c r="BT127" s="95">
        <v>583</v>
      </c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7"/>
      <c r="CG127" s="95">
        <v>640</v>
      </c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7"/>
      <c r="CT127" s="95">
        <v>730</v>
      </c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7"/>
      <c r="DG127" s="95">
        <v>736</v>
      </c>
      <c r="DH127" s="96"/>
      <c r="DI127" s="96"/>
      <c r="DJ127" s="96"/>
      <c r="DK127" s="96"/>
      <c r="DL127" s="96"/>
      <c r="DM127" s="96"/>
      <c r="DN127" s="96"/>
      <c r="DO127" s="96"/>
      <c r="DP127" s="96"/>
      <c r="DQ127" s="96"/>
      <c r="DR127" s="96"/>
      <c r="DS127" s="97"/>
      <c r="DT127" s="95">
        <v>736</v>
      </c>
      <c r="DU127" s="96"/>
      <c r="DV127" s="96"/>
      <c r="DW127" s="96"/>
      <c r="DX127" s="96"/>
      <c r="DY127" s="96"/>
      <c r="DZ127" s="96"/>
      <c r="EA127" s="96"/>
      <c r="EB127" s="96"/>
      <c r="EC127" s="96"/>
      <c r="ED127" s="96"/>
      <c r="EE127" s="96"/>
      <c r="EF127" s="97"/>
      <c r="EG127" s="101"/>
      <c r="EH127" s="90"/>
      <c r="EI127" s="90"/>
      <c r="EJ127" s="90"/>
      <c r="EK127" s="90"/>
      <c r="EL127" s="90"/>
      <c r="EM127" s="90"/>
      <c r="EN127" s="90"/>
      <c r="EO127" s="90"/>
      <c r="EP127" s="90"/>
      <c r="EQ127" s="90"/>
      <c r="ER127" s="90"/>
      <c r="ES127" s="90"/>
      <c r="ET127" s="90"/>
      <c r="EU127" s="90"/>
      <c r="EV127" s="90"/>
      <c r="EW127" s="90"/>
      <c r="EX127" s="90"/>
      <c r="EY127" s="90"/>
      <c r="EZ127" s="90"/>
      <c r="FA127" s="90"/>
      <c r="FB127" s="90"/>
      <c r="FC127" s="90"/>
      <c r="FD127" s="90"/>
      <c r="FE127" s="90"/>
      <c r="FF127" s="90"/>
      <c r="FG127" s="90"/>
      <c r="FH127" s="90"/>
      <c r="FI127" s="90"/>
      <c r="FJ127" s="90"/>
      <c r="FK127" s="102"/>
    </row>
    <row r="128" spans="1:167" ht="72.75" customHeight="1">
      <c r="A128" s="103">
        <v>57</v>
      </c>
      <c r="B128" s="104"/>
      <c r="C128" s="104"/>
      <c r="D128" s="104"/>
      <c r="E128" s="105"/>
      <c r="F128" s="99" t="s">
        <v>326</v>
      </c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"/>
      <c r="BC128" s="106" t="s">
        <v>195</v>
      </c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7"/>
      <c r="BP128" s="107"/>
      <c r="BQ128" s="107"/>
      <c r="BR128" s="107"/>
      <c r="BS128" s="108"/>
      <c r="BT128" s="95">
        <v>0</v>
      </c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7"/>
      <c r="CG128" s="95">
        <v>0</v>
      </c>
      <c r="CH128" s="96"/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7"/>
      <c r="CT128" s="95">
        <v>0</v>
      </c>
      <c r="CU128" s="96"/>
      <c r="CV128" s="96"/>
      <c r="CW128" s="96"/>
      <c r="CX128" s="96"/>
      <c r="CY128" s="96"/>
      <c r="CZ128" s="96"/>
      <c r="DA128" s="96"/>
      <c r="DB128" s="96"/>
      <c r="DC128" s="96"/>
      <c r="DD128" s="96"/>
      <c r="DE128" s="96"/>
      <c r="DF128" s="97"/>
      <c r="DG128" s="95">
        <v>0</v>
      </c>
      <c r="DH128" s="96"/>
      <c r="DI128" s="96"/>
      <c r="DJ128" s="96"/>
      <c r="DK128" s="96"/>
      <c r="DL128" s="96"/>
      <c r="DM128" s="96"/>
      <c r="DN128" s="96"/>
      <c r="DO128" s="96"/>
      <c r="DP128" s="96"/>
      <c r="DQ128" s="96"/>
      <c r="DR128" s="96"/>
      <c r="DS128" s="97"/>
      <c r="DT128" s="95">
        <v>0</v>
      </c>
      <c r="DU128" s="96"/>
      <c r="DV128" s="96"/>
      <c r="DW128" s="96"/>
      <c r="DX128" s="96"/>
      <c r="DY128" s="96"/>
      <c r="DZ128" s="96"/>
      <c r="EA128" s="96"/>
      <c r="EB128" s="96"/>
      <c r="EC128" s="96"/>
      <c r="ED128" s="96"/>
      <c r="EE128" s="96"/>
      <c r="EF128" s="97"/>
      <c r="EG128" s="98"/>
      <c r="EH128" s="99"/>
      <c r="EI128" s="99"/>
      <c r="EJ128" s="99"/>
      <c r="EK128" s="99"/>
      <c r="EL128" s="99"/>
      <c r="EM128" s="99"/>
      <c r="EN128" s="99"/>
      <c r="EO128" s="99"/>
      <c r="EP128" s="99"/>
      <c r="EQ128" s="99"/>
      <c r="ER128" s="99"/>
      <c r="ES128" s="99"/>
      <c r="ET128" s="99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99"/>
      <c r="FG128" s="99"/>
      <c r="FH128" s="99"/>
      <c r="FI128" s="99"/>
      <c r="FJ128" s="99"/>
      <c r="FK128" s="100"/>
    </row>
    <row r="129" spans="1:167" ht="117" customHeight="1">
      <c r="A129" s="132"/>
      <c r="B129" s="133"/>
      <c r="C129" s="133"/>
      <c r="D129" s="133"/>
      <c r="E129" s="134"/>
      <c r="F129" s="167" t="s">
        <v>158</v>
      </c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1"/>
      <c r="BC129" s="265" t="s">
        <v>177</v>
      </c>
      <c r="BD129" s="266"/>
      <c r="BE129" s="266"/>
      <c r="BF129" s="266"/>
      <c r="BG129" s="266"/>
      <c r="BH129" s="266"/>
      <c r="BI129" s="266"/>
      <c r="BJ129" s="266"/>
      <c r="BK129" s="266"/>
      <c r="BL129" s="266"/>
      <c r="BM129" s="266"/>
      <c r="BN129" s="266"/>
      <c r="BO129" s="266"/>
      <c r="BP129" s="266"/>
      <c r="BQ129" s="266"/>
      <c r="BR129" s="266"/>
      <c r="BS129" s="267"/>
      <c r="BT129" s="253">
        <v>0</v>
      </c>
      <c r="BU129" s="254"/>
      <c r="BV129" s="254"/>
      <c r="BW129" s="254"/>
      <c r="BX129" s="254"/>
      <c r="BY129" s="254"/>
      <c r="BZ129" s="254"/>
      <c r="CA129" s="254"/>
      <c r="CB129" s="254"/>
      <c r="CC129" s="254"/>
      <c r="CD129" s="254"/>
      <c r="CE129" s="254"/>
      <c r="CF129" s="255"/>
      <c r="CG129" s="253">
        <v>0</v>
      </c>
      <c r="CH129" s="254"/>
      <c r="CI129" s="254"/>
      <c r="CJ129" s="254"/>
      <c r="CK129" s="254"/>
      <c r="CL129" s="254"/>
      <c r="CM129" s="254"/>
      <c r="CN129" s="254"/>
      <c r="CO129" s="254"/>
      <c r="CP129" s="254"/>
      <c r="CQ129" s="254"/>
      <c r="CR129" s="254"/>
      <c r="CS129" s="255"/>
      <c r="CT129" s="253">
        <v>0</v>
      </c>
      <c r="CU129" s="254"/>
      <c r="CV129" s="254"/>
      <c r="CW129" s="254"/>
      <c r="CX129" s="254"/>
      <c r="CY129" s="254"/>
      <c r="CZ129" s="254"/>
      <c r="DA129" s="254"/>
      <c r="DB129" s="254"/>
      <c r="DC129" s="254"/>
      <c r="DD129" s="254"/>
      <c r="DE129" s="254"/>
      <c r="DF129" s="255"/>
      <c r="DG129" s="253">
        <v>0</v>
      </c>
      <c r="DH129" s="254"/>
      <c r="DI129" s="254"/>
      <c r="DJ129" s="254"/>
      <c r="DK129" s="254"/>
      <c r="DL129" s="254"/>
      <c r="DM129" s="254"/>
      <c r="DN129" s="254"/>
      <c r="DO129" s="254"/>
      <c r="DP129" s="254"/>
      <c r="DQ129" s="254"/>
      <c r="DR129" s="254"/>
      <c r="DS129" s="255"/>
      <c r="DT129" s="253">
        <v>0</v>
      </c>
      <c r="DU129" s="254"/>
      <c r="DV129" s="254"/>
      <c r="DW129" s="254"/>
      <c r="DX129" s="254"/>
      <c r="DY129" s="254"/>
      <c r="DZ129" s="254"/>
      <c r="EA129" s="254"/>
      <c r="EB129" s="254"/>
      <c r="EC129" s="254"/>
      <c r="ED129" s="254"/>
      <c r="EE129" s="254"/>
      <c r="EF129" s="255"/>
      <c r="EG129" s="92"/>
      <c r="EH129" s="93"/>
      <c r="EI129" s="93"/>
      <c r="EJ129" s="93"/>
      <c r="EK129" s="93"/>
      <c r="EL129" s="93"/>
      <c r="EM129" s="93"/>
      <c r="EN129" s="93"/>
      <c r="EO129" s="93"/>
      <c r="EP129" s="93"/>
      <c r="EQ129" s="93"/>
      <c r="ER129" s="93"/>
      <c r="ES129" s="93"/>
      <c r="ET129" s="93"/>
      <c r="EU129" s="93"/>
      <c r="EV129" s="93"/>
      <c r="EW129" s="93"/>
      <c r="EX129" s="93"/>
      <c r="EY129" s="93"/>
      <c r="EZ129" s="93"/>
      <c r="FA129" s="93"/>
      <c r="FB129" s="93"/>
      <c r="FC129" s="93"/>
      <c r="FD129" s="93"/>
      <c r="FE129" s="93"/>
      <c r="FF129" s="93"/>
      <c r="FG129" s="93"/>
      <c r="FH129" s="93"/>
      <c r="FI129" s="93"/>
      <c r="FJ129" s="93"/>
      <c r="FK129" s="94"/>
    </row>
    <row r="130" spans="1:167" ht="30" customHeight="1">
      <c r="A130" s="87">
        <v>58</v>
      </c>
      <c r="B130" s="88"/>
      <c r="C130" s="88"/>
      <c r="D130" s="88"/>
      <c r="E130" s="89"/>
      <c r="F130" s="90" t="s">
        <v>327</v>
      </c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12"/>
      <c r="BC130" s="91" t="s">
        <v>177</v>
      </c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82">
        <v>847</v>
      </c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>
        <v>853</v>
      </c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>
        <v>848</v>
      </c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2">
        <v>855</v>
      </c>
      <c r="DH130" s="82"/>
      <c r="DI130" s="82"/>
      <c r="DJ130" s="82"/>
      <c r="DK130" s="82"/>
      <c r="DL130" s="82"/>
      <c r="DM130" s="82"/>
      <c r="DN130" s="82"/>
      <c r="DO130" s="82"/>
      <c r="DP130" s="82"/>
      <c r="DQ130" s="82"/>
      <c r="DR130" s="82"/>
      <c r="DS130" s="82"/>
      <c r="DT130" s="82">
        <v>850</v>
      </c>
      <c r="DU130" s="82"/>
      <c r="DV130" s="82"/>
      <c r="DW130" s="82"/>
      <c r="DX130" s="82"/>
      <c r="DY130" s="82"/>
      <c r="DZ130" s="82"/>
      <c r="EA130" s="82"/>
      <c r="EB130" s="82"/>
      <c r="EC130" s="82"/>
      <c r="ED130" s="82"/>
      <c r="EE130" s="82"/>
      <c r="EF130" s="82"/>
      <c r="EG130" s="81"/>
      <c r="EH130" s="81"/>
      <c r="EI130" s="81"/>
      <c r="EJ130" s="81"/>
      <c r="EK130" s="81"/>
      <c r="EL130" s="81"/>
      <c r="EM130" s="81"/>
      <c r="EN130" s="81"/>
      <c r="EO130" s="81"/>
      <c r="EP130" s="81"/>
      <c r="EQ130" s="81"/>
      <c r="ER130" s="81"/>
      <c r="ES130" s="81"/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  <c r="FI130" s="81"/>
      <c r="FJ130" s="81"/>
      <c r="FK130" s="81"/>
    </row>
    <row r="131" spans="1:167" ht="57.75" customHeight="1">
      <c r="A131" s="87">
        <v>59</v>
      </c>
      <c r="B131" s="88"/>
      <c r="C131" s="88"/>
      <c r="D131" s="88"/>
      <c r="E131" s="89"/>
      <c r="F131" s="90" t="s">
        <v>328</v>
      </c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12"/>
      <c r="BC131" s="109" t="s">
        <v>176</v>
      </c>
      <c r="BD131" s="110"/>
      <c r="BE131" s="110"/>
      <c r="BF131" s="110"/>
      <c r="BG131" s="110"/>
      <c r="BH131" s="110"/>
      <c r="BI131" s="110"/>
      <c r="BJ131" s="110"/>
      <c r="BK131" s="110"/>
      <c r="BL131" s="110"/>
      <c r="BM131" s="110"/>
      <c r="BN131" s="110"/>
      <c r="BO131" s="110"/>
      <c r="BP131" s="110"/>
      <c r="BQ131" s="110"/>
      <c r="BR131" s="110"/>
      <c r="BS131" s="111"/>
      <c r="BT131" s="308">
        <v>15</v>
      </c>
      <c r="BU131" s="309"/>
      <c r="BV131" s="309"/>
      <c r="BW131" s="309"/>
      <c r="BX131" s="309"/>
      <c r="BY131" s="309"/>
      <c r="BZ131" s="309"/>
      <c r="CA131" s="309"/>
      <c r="CB131" s="309"/>
      <c r="CC131" s="309"/>
      <c r="CD131" s="309"/>
      <c r="CE131" s="309"/>
      <c r="CF131" s="310"/>
      <c r="CG131" s="308">
        <v>6.7</v>
      </c>
      <c r="CH131" s="309"/>
      <c r="CI131" s="309"/>
      <c r="CJ131" s="309"/>
      <c r="CK131" s="309"/>
      <c r="CL131" s="309"/>
      <c r="CM131" s="309"/>
      <c r="CN131" s="309"/>
      <c r="CO131" s="309"/>
      <c r="CP131" s="309"/>
      <c r="CQ131" s="309"/>
      <c r="CR131" s="309"/>
      <c r="CS131" s="310"/>
      <c r="CT131" s="308">
        <v>3.5</v>
      </c>
      <c r="CU131" s="309"/>
      <c r="CV131" s="309"/>
      <c r="CW131" s="309"/>
      <c r="CX131" s="309"/>
      <c r="CY131" s="309"/>
      <c r="CZ131" s="309"/>
      <c r="DA131" s="309"/>
      <c r="DB131" s="309"/>
      <c r="DC131" s="309"/>
      <c r="DD131" s="309"/>
      <c r="DE131" s="309"/>
      <c r="DF131" s="310"/>
      <c r="DG131" s="308">
        <v>3</v>
      </c>
      <c r="DH131" s="309"/>
      <c r="DI131" s="309"/>
      <c r="DJ131" s="309"/>
      <c r="DK131" s="309"/>
      <c r="DL131" s="309"/>
      <c r="DM131" s="309"/>
      <c r="DN131" s="309"/>
      <c r="DO131" s="309"/>
      <c r="DP131" s="309"/>
      <c r="DQ131" s="309"/>
      <c r="DR131" s="309"/>
      <c r="DS131" s="310"/>
      <c r="DT131" s="308">
        <v>2.5</v>
      </c>
      <c r="DU131" s="309"/>
      <c r="DV131" s="309"/>
      <c r="DW131" s="309"/>
      <c r="DX131" s="309"/>
      <c r="DY131" s="309"/>
      <c r="DZ131" s="309"/>
      <c r="EA131" s="309"/>
      <c r="EB131" s="309"/>
      <c r="EC131" s="309"/>
      <c r="ED131" s="309"/>
      <c r="EE131" s="309"/>
      <c r="EF131" s="310"/>
      <c r="EG131" s="101"/>
      <c r="EH131" s="90"/>
      <c r="EI131" s="90"/>
      <c r="EJ131" s="90"/>
      <c r="EK131" s="90"/>
      <c r="EL131" s="90"/>
      <c r="EM131" s="90"/>
      <c r="EN131" s="90"/>
      <c r="EO131" s="90"/>
      <c r="EP131" s="90"/>
      <c r="EQ131" s="90"/>
      <c r="ER131" s="90"/>
      <c r="ES131" s="90"/>
      <c r="ET131" s="90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F131" s="90"/>
      <c r="FG131" s="90"/>
      <c r="FH131" s="90"/>
      <c r="FI131" s="90"/>
      <c r="FJ131" s="90"/>
      <c r="FK131" s="102"/>
    </row>
    <row r="132" spans="1:167" ht="30" customHeight="1">
      <c r="A132" s="87">
        <v>60</v>
      </c>
      <c r="B132" s="88"/>
      <c r="C132" s="88"/>
      <c r="D132" s="88"/>
      <c r="E132" s="89"/>
      <c r="F132" s="90" t="s">
        <v>329</v>
      </c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12"/>
      <c r="BC132" s="91" t="s">
        <v>191</v>
      </c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82">
        <v>0.7</v>
      </c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>
        <v>0.74</v>
      </c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>
        <v>0.77</v>
      </c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>
        <v>0.8</v>
      </c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>
        <v>0.8</v>
      </c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1"/>
      <c r="EH132" s="81"/>
      <c r="EI132" s="81"/>
      <c r="EJ132" s="81"/>
      <c r="EK132" s="81"/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1"/>
      <c r="FF132" s="81"/>
      <c r="FG132" s="81"/>
      <c r="FH132" s="81"/>
      <c r="FI132" s="81"/>
      <c r="FJ132" s="81"/>
      <c r="FK132" s="81"/>
    </row>
    <row r="133" spans="1:167" ht="30" customHeight="1">
      <c r="A133" s="87">
        <v>61</v>
      </c>
      <c r="B133" s="88"/>
      <c r="C133" s="88"/>
      <c r="D133" s="88"/>
      <c r="E133" s="89"/>
      <c r="F133" s="90" t="s">
        <v>330</v>
      </c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12"/>
      <c r="BC133" s="91" t="s">
        <v>191</v>
      </c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82">
        <v>6</v>
      </c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>
        <v>6</v>
      </c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>
        <v>7</v>
      </c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82">
        <v>7</v>
      </c>
      <c r="DH133" s="82"/>
      <c r="DI133" s="82"/>
      <c r="DJ133" s="82"/>
      <c r="DK133" s="82"/>
      <c r="DL133" s="82"/>
      <c r="DM133" s="82"/>
      <c r="DN133" s="82"/>
      <c r="DO133" s="82"/>
      <c r="DP133" s="82"/>
      <c r="DQ133" s="82"/>
      <c r="DR133" s="82"/>
      <c r="DS133" s="82"/>
      <c r="DT133" s="82">
        <v>7</v>
      </c>
      <c r="DU133" s="82"/>
      <c r="DV133" s="82"/>
      <c r="DW133" s="82"/>
      <c r="DX133" s="82"/>
      <c r="DY133" s="82"/>
      <c r="DZ133" s="82"/>
      <c r="EA133" s="82"/>
      <c r="EB133" s="82"/>
      <c r="EC133" s="82"/>
      <c r="ED133" s="82"/>
      <c r="EE133" s="82"/>
      <c r="EF133" s="82"/>
      <c r="EG133" s="81"/>
      <c r="EH133" s="81"/>
      <c r="EI133" s="81"/>
      <c r="EJ133" s="81"/>
      <c r="EK133" s="81"/>
      <c r="EL133" s="81"/>
      <c r="EM133" s="81"/>
      <c r="EN133" s="81"/>
      <c r="EO133" s="81"/>
      <c r="EP133" s="81"/>
      <c r="EQ133" s="81"/>
      <c r="ER133" s="81"/>
      <c r="ES133" s="81"/>
      <c r="ET133" s="81"/>
      <c r="EU133" s="81"/>
      <c r="EV133" s="81"/>
      <c r="EW133" s="81"/>
      <c r="EX133" s="81"/>
      <c r="EY133" s="81"/>
      <c r="EZ133" s="81"/>
      <c r="FA133" s="81"/>
      <c r="FB133" s="81"/>
      <c r="FC133" s="81"/>
      <c r="FD133" s="81"/>
      <c r="FE133" s="81"/>
      <c r="FF133" s="81"/>
      <c r="FG133" s="81"/>
      <c r="FH133" s="81"/>
      <c r="FI133" s="81"/>
      <c r="FJ133" s="81"/>
      <c r="FK133" s="81"/>
    </row>
    <row r="134" spans="1:167" ht="68.25" customHeight="1">
      <c r="A134" s="87">
        <v>62</v>
      </c>
      <c r="B134" s="88"/>
      <c r="C134" s="88"/>
      <c r="D134" s="88"/>
      <c r="E134" s="89"/>
      <c r="F134" s="90" t="s">
        <v>331</v>
      </c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12"/>
      <c r="BC134" s="91" t="s">
        <v>177</v>
      </c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308">
        <v>4</v>
      </c>
      <c r="BU134" s="309"/>
      <c r="BV134" s="309"/>
      <c r="BW134" s="309"/>
      <c r="BX134" s="309"/>
      <c r="BY134" s="309"/>
      <c r="BZ134" s="309"/>
      <c r="CA134" s="309"/>
      <c r="CB134" s="309"/>
      <c r="CC134" s="309"/>
      <c r="CD134" s="309"/>
      <c r="CE134" s="309"/>
      <c r="CF134" s="310"/>
      <c r="CG134" s="308">
        <v>4</v>
      </c>
      <c r="CH134" s="309"/>
      <c r="CI134" s="309"/>
      <c r="CJ134" s="309"/>
      <c r="CK134" s="309"/>
      <c r="CL134" s="309"/>
      <c r="CM134" s="309"/>
      <c r="CN134" s="309"/>
      <c r="CO134" s="309"/>
      <c r="CP134" s="309"/>
      <c r="CQ134" s="309"/>
      <c r="CR134" s="309"/>
      <c r="CS134" s="310"/>
      <c r="CT134" s="308">
        <v>3</v>
      </c>
      <c r="CU134" s="309"/>
      <c r="CV134" s="309"/>
      <c r="CW134" s="309"/>
      <c r="CX134" s="309"/>
      <c r="CY134" s="309"/>
      <c r="CZ134" s="309"/>
      <c r="DA134" s="309"/>
      <c r="DB134" s="309"/>
      <c r="DC134" s="309"/>
      <c r="DD134" s="309"/>
      <c r="DE134" s="309"/>
      <c r="DF134" s="310"/>
      <c r="DG134" s="308">
        <v>2</v>
      </c>
      <c r="DH134" s="309"/>
      <c r="DI134" s="309"/>
      <c r="DJ134" s="309"/>
      <c r="DK134" s="309"/>
      <c r="DL134" s="309"/>
      <c r="DM134" s="309"/>
      <c r="DN134" s="309"/>
      <c r="DO134" s="309"/>
      <c r="DP134" s="309"/>
      <c r="DQ134" s="309"/>
      <c r="DR134" s="309"/>
      <c r="DS134" s="310"/>
      <c r="DT134" s="308">
        <v>2</v>
      </c>
      <c r="DU134" s="309"/>
      <c r="DV134" s="309"/>
      <c r="DW134" s="309"/>
      <c r="DX134" s="309"/>
      <c r="DY134" s="309"/>
      <c r="DZ134" s="309"/>
      <c r="EA134" s="309"/>
      <c r="EB134" s="309"/>
      <c r="EC134" s="309"/>
      <c r="ED134" s="309"/>
      <c r="EE134" s="309"/>
      <c r="EF134" s="310"/>
      <c r="EG134" s="101"/>
      <c r="EH134" s="90"/>
      <c r="EI134" s="90"/>
      <c r="EJ134" s="90"/>
      <c r="EK134" s="90"/>
      <c r="EL134" s="90"/>
      <c r="EM134" s="90"/>
      <c r="EN134" s="90"/>
      <c r="EO134" s="90"/>
      <c r="EP134" s="90"/>
      <c r="EQ134" s="90"/>
      <c r="ER134" s="90"/>
      <c r="ES134" s="90"/>
      <c r="ET134" s="90"/>
      <c r="EU134" s="90"/>
      <c r="EV134" s="90"/>
      <c r="EW134" s="90"/>
      <c r="EX134" s="90"/>
      <c r="EY134" s="90"/>
      <c r="EZ134" s="90"/>
      <c r="FA134" s="90"/>
      <c r="FB134" s="90"/>
      <c r="FC134" s="90"/>
      <c r="FD134" s="90"/>
      <c r="FE134" s="90"/>
      <c r="FF134" s="90"/>
      <c r="FG134" s="90"/>
      <c r="FH134" s="90"/>
      <c r="FI134" s="90"/>
      <c r="FJ134" s="90"/>
      <c r="FK134" s="102"/>
    </row>
  </sheetData>
  <sheetProtection/>
  <mergeCells count="996">
    <mergeCell ref="EG35:FK35"/>
    <mergeCell ref="BC34:BS34"/>
    <mergeCell ref="BC35:BS35"/>
    <mergeCell ref="BT34:CF34"/>
    <mergeCell ref="BT35:CF35"/>
    <mergeCell ref="CG34:CS34"/>
    <mergeCell ref="CG35:CS35"/>
    <mergeCell ref="CT34:DF34"/>
    <mergeCell ref="CT35:DF35"/>
    <mergeCell ref="DT35:EF35"/>
    <mergeCell ref="BC94:BS94"/>
    <mergeCell ref="A103:E103"/>
    <mergeCell ref="F103:BA103"/>
    <mergeCell ref="BC103:BS103"/>
    <mergeCell ref="A94:E94"/>
    <mergeCell ref="F94:BA94"/>
    <mergeCell ref="F96:BA96"/>
    <mergeCell ref="BC96:BS96"/>
    <mergeCell ref="BC97:BS97"/>
    <mergeCell ref="A98:E98"/>
    <mergeCell ref="BT103:CF103"/>
    <mergeCell ref="CG103:CS103"/>
    <mergeCell ref="DG34:DS34"/>
    <mergeCell ref="DG35:DS35"/>
    <mergeCell ref="CT91:DF91"/>
    <mergeCell ref="DG91:DS91"/>
    <mergeCell ref="BT89:CF89"/>
    <mergeCell ref="CG89:CS89"/>
    <mergeCell ref="CG84:CS84"/>
    <mergeCell ref="CT84:DF84"/>
    <mergeCell ref="EG103:FK103"/>
    <mergeCell ref="EG134:FK134"/>
    <mergeCell ref="BC134:BS134"/>
    <mergeCell ref="DT133:EF133"/>
    <mergeCell ref="EG133:FK133"/>
    <mergeCell ref="CT134:DF134"/>
    <mergeCell ref="DG134:DS134"/>
    <mergeCell ref="DT134:EF134"/>
    <mergeCell ref="DG131:DS131"/>
    <mergeCell ref="DT132:EF132"/>
    <mergeCell ref="A134:E134"/>
    <mergeCell ref="F134:BA134"/>
    <mergeCell ref="BT134:CF134"/>
    <mergeCell ref="CG134:CS134"/>
    <mergeCell ref="EG131:FK131"/>
    <mergeCell ref="A132:E132"/>
    <mergeCell ref="F132:BA132"/>
    <mergeCell ref="BC132:BS132"/>
    <mergeCell ref="BT132:CF132"/>
    <mergeCell ref="CG132:CS132"/>
    <mergeCell ref="CT132:DF132"/>
    <mergeCell ref="DG132:DS132"/>
    <mergeCell ref="BC131:BS131"/>
    <mergeCell ref="EG132:FK132"/>
    <mergeCell ref="EG123:FK123"/>
    <mergeCell ref="CG124:CS124"/>
    <mergeCell ref="CT124:DF124"/>
    <mergeCell ref="DG124:DS124"/>
    <mergeCell ref="DT124:EF124"/>
    <mergeCell ref="EG124:FK124"/>
    <mergeCell ref="CG123:CS123"/>
    <mergeCell ref="CT123:DF123"/>
    <mergeCell ref="DG123:DS123"/>
    <mergeCell ref="DT123:EF123"/>
    <mergeCell ref="A124:E124"/>
    <mergeCell ref="F124:BA124"/>
    <mergeCell ref="BC124:BS124"/>
    <mergeCell ref="BT124:CF124"/>
    <mergeCell ref="A123:E123"/>
    <mergeCell ref="F123:BA123"/>
    <mergeCell ref="BC123:BS123"/>
    <mergeCell ref="BT123:CF123"/>
    <mergeCell ref="EG121:FK121"/>
    <mergeCell ref="A122:E122"/>
    <mergeCell ref="F122:BA122"/>
    <mergeCell ref="BC122:BS122"/>
    <mergeCell ref="BT122:CF122"/>
    <mergeCell ref="CG122:CS122"/>
    <mergeCell ref="CT122:DF122"/>
    <mergeCell ref="DG122:DS122"/>
    <mergeCell ref="DT122:EF122"/>
    <mergeCell ref="EG122:FK122"/>
    <mergeCell ref="DT120:EF120"/>
    <mergeCell ref="EG120:FK120"/>
    <mergeCell ref="A121:E121"/>
    <mergeCell ref="F121:BA121"/>
    <mergeCell ref="BC121:BS121"/>
    <mergeCell ref="BT121:CF121"/>
    <mergeCell ref="CG121:CS121"/>
    <mergeCell ref="CT121:DF121"/>
    <mergeCell ref="DG121:DS121"/>
    <mergeCell ref="DT121:EF121"/>
    <mergeCell ref="EG91:FK91"/>
    <mergeCell ref="DT93:EF93"/>
    <mergeCell ref="CT96:DF96"/>
    <mergeCell ref="EG94:FK94"/>
    <mergeCell ref="DG96:DS96"/>
    <mergeCell ref="DT96:EF96"/>
    <mergeCell ref="CT95:DF95"/>
    <mergeCell ref="DG95:DS95"/>
    <mergeCell ref="DT95:EF95"/>
    <mergeCell ref="F91:BA91"/>
    <mergeCell ref="BC91:BS91"/>
    <mergeCell ref="BT91:CF91"/>
    <mergeCell ref="CG91:CS91"/>
    <mergeCell ref="F89:BA89"/>
    <mergeCell ref="BC89:BS89"/>
    <mergeCell ref="EG84:FK84"/>
    <mergeCell ref="A86:E86"/>
    <mergeCell ref="F86:BA86"/>
    <mergeCell ref="BC86:BS86"/>
    <mergeCell ref="BT86:CF86"/>
    <mergeCell ref="CG86:CS86"/>
    <mergeCell ref="CT86:DF86"/>
    <mergeCell ref="DG86:DS86"/>
    <mergeCell ref="DG84:DS84"/>
    <mergeCell ref="DT84:EF84"/>
    <mergeCell ref="CT89:DF89"/>
    <mergeCell ref="DG89:DS89"/>
    <mergeCell ref="DT85:EF85"/>
    <mergeCell ref="CT87:DF87"/>
    <mergeCell ref="DG87:DS87"/>
    <mergeCell ref="DT87:EF87"/>
    <mergeCell ref="A84:E84"/>
    <mergeCell ref="F84:BA84"/>
    <mergeCell ref="BC84:BS84"/>
    <mergeCell ref="BT84:CF84"/>
    <mergeCell ref="EG82:FK82"/>
    <mergeCell ref="A83:E83"/>
    <mergeCell ref="F83:BA83"/>
    <mergeCell ref="BC83:BS83"/>
    <mergeCell ref="BT83:CF83"/>
    <mergeCell ref="CG83:CS83"/>
    <mergeCell ref="CT83:DF83"/>
    <mergeCell ref="DG83:DS83"/>
    <mergeCell ref="DT83:EF83"/>
    <mergeCell ref="EG83:FK83"/>
    <mergeCell ref="CG82:CS82"/>
    <mergeCell ref="CT82:DF82"/>
    <mergeCell ref="DG82:DS82"/>
    <mergeCell ref="DT82:EF82"/>
    <mergeCell ref="A81:E81"/>
    <mergeCell ref="F81:BA81"/>
    <mergeCell ref="BC81:BS81"/>
    <mergeCell ref="BT81:CF81"/>
    <mergeCell ref="A82:E82"/>
    <mergeCell ref="F82:BA82"/>
    <mergeCell ref="BC82:BS82"/>
    <mergeCell ref="BT82:CF82"/>
    <mergeCell ref="EG81:FK81"/>
    <mergeCell ref="CG80:CS80"/>
    <mergeCell ref="CT80:DF80"/>
    <mergeCell ref="DG80:DS80"/>
    <mergeCell ref="DT80:EF80"/>
    <mergeCell ref="EG80:FK80"/>
    <mergeCell ref="DG81:DS81"/>
    <mergeCell ref="DT81:EF81"/>
    <mergeCell ref="CG81:CS81"/>
    <mergeCell ref="CT81:DF81"/>
    <mergeCell ref="A80:E80"/>
    <mergeCell ref="F80:BA80"/>
    <mergeCell ref="BT80:CF80"/>
    <mergeCell ref="BC80:BS80"/>
    <mergeCell ref="A73:E73"/>
    <mergeCell ref="F73:BA73"/>
    <mergeCell ref="BC73:BS73"/>
    <mergeCell ref="BT73:CF73"/>
    <mergeCell ref="CG79:CS79"/>
    <mergeCell ref="A75:FK75"/>
    <mergeCell ref="EG76:FK76"/>
    <mergeCell ref="CT74:DF74"/>
    <mergeCell ref="DG74:DS74"/>
    <mergeCell ref="CT79:DF79"/>
    <mergeCell ref="DG79:DS79"/>
    <mergeCell ref="DT79:EF79"/>
    <mergeCell ref="EG79:FK79"/>
    <mergeCell ref="A79:E79"/>
    <mergeCell ref="F79:BA79"/>
    <mergeCell ref="BC79:BS79"/>
    <mergeCell ref="BT79:CF79"/>
    <mergeCell ref="CT67:DF67"/>
    <mergeCell ref="CG69:CS70"/>
    <mergeCell ref="BT71:CF71"/>
    <mergeCell ref="CG71:CS71"/>
    <mergeCell ref="CT69:DF70"/>
    <mergeCell ref="CG68:CS68"/>
    <mergeCell ref="CT68:DF68"/>
    <mergeCell ref="DG67:DS67"/>
    <mergeCell ref="DT67:EF67"/>
    <mergeCell ref="EG73:FK73"/>
    <mergeCell ref="A67:E67"/>
    <mergeCell ref="F67:BA67"/>
    <mergeCell ref="BC67:BS67"/>
    <mergeCell ref="BT67:CF67"/>
    <mergeCell ref="A71:E71"/>
    <mergeCell ref="F71:BA71"/>
    <mergeCell ref="BC71:BS71"/>
    <mergeCell ref="A60:E60"/>
    <mergeCell ref="F60:BA60"/>
    <mergeCell ref="BC60:BS60"/>
    <mergeCell ref="BT60:CF60"/>
    <mergeCell ref="A59:E59"/>
    <mergeCell ref="F59:BA59"/>
    <mergeCell ref="BC59:BS59"/>
    <mergeCell ref="BT59:CF59"/>
    <mergeCell ref="A58:E58"/>
    <mergeCell ref="F58:BA58"/>
    <mergeCell ref="BC58:BS58"/>
    <mergeCell ref="BT58:CF58"/>
    <mergeCell ref="A10:E10"/>
    <mergeCell ref="F10:BA10"/>
    <mergeCell ref="BC10:BS10"/>
    <mergeCell ref="BT10:CF10"/>
    <mergeCell ref="BC133:BS133"/>
    <mergeCell ref="BT133:CF133"/>
    <mergeCell ref="F3:FF3"/>
    <mergeCell ref="F4:FF4"/>
    <mergeCell ref="CG10:CS10"/>
    <mergeCell ref="CT10:DF10"/>
    <mergeCell ref="DG10:DS10"/>
    <mergeCell ref="DT10:EF10"/>
    <mergeCell ref="DT59:EF59"/>
    <mergeCell ref="EG59:FK59"/>
    <mergeCell ref="CG133:CS133"/>
    <mergeCell ref="CT133:DF133"/>
    <mergeCell ref="DG133:DS133"/>
    <mergeCell ref="A131:E131"/>
    <mergeCell ref="BT131:CF131"/>
    <mergeCell ref="CG131:CS131"/>
    <mergeCell ref="CT131:DF131"/>
    <mergeCell ref="F131:BA131"/>
    <mergeCell ref="A133:E133"/>
    <mergeCell ref="F133:BA133"/>
    <mergeCell ref="A129:E129"/>
    <mergeCell ref="F129:BA129"/>
    <mergeCell ref="BC129:BS129"/>
    <mergeCell ref="BT129:CF129"/>
    <mergeCell ref="BT44:CF45"/>
    <mergeCell ref="CG44:CS45"/>
    <mergeCell ref="F45:BA45"/>
    <mergeCell ref="DT131:EF131"/>
    <mergeCell ref="CG129:CS129"/>
    <mergeCell ref="CT129:DF129"/>
    <mergeCell ref="DG129:DS129"/>
    <mergeCell ref="DT129:EF129"/>
    <mergeCell ref="CT130:DF130"/>
    <mergeCell ref="CG67:CS67"/>
    <mergeCell ref="A23:E24"/>
    <mergeCell ref="F23:BA23"/>
    <mergeCell ref="CT23:DF24"/>
    <mergeCell ref="DG23:DS24"/>
    <mergeCell ref="CG23:CS24"/>
    <mergeCell ref="F24:BA24"/>
    <mergeCell ref="BT23:CF24"/>
    <mergeCell ref="BC23:BS24"/>
    <mergeCell ref="A13:E14"/>
    <mergeCell ref="F13:BA13"/>
    <mergeCell ref="F15:BA15"/>
    <mergeCell ref="BC15:BS16"/>
    <mergeCell ref="A15:E16"/>
    <mergeCell ref="BC13:BS14"/>
    <mergeCell ref="F14:BA14"/>
    <mergeCell ref="F16:BA16"/>
    <mergeCell ref="DT13:EF14"/>
    <mergeCell ref="EG13:FK14"/>
    <mergeCell ref="BT15:CF16"/>
    <mergeCell ref="CG15:CS16"/>
    <mergeCell ref="CT15:DF16"/>
    <mergeCell ref="BT13:CF14"/>
    <mergeCell ref="CG13:CS14"/>
    <mergeCell ref="CT13:DF14"/>
    <mergeCell ref="EG15:FK16"/>
    <mergeCell ref="DG13:DS14"/>
    <mergeCell ref="A17:E17"/>
    <mergeCell ref="F17:BA17"/>
    <mergeCell ref="BC17:BS17"/>
    <mergeCell ref="BT17:CF17"/>
    <mergeCell ref="A69:E70"/>
    <mergeCell ref="F69:BA69"/>
    <mergeCell ref="BC69:BS70"/>
    <mergeCell ref="BT69:CF70"/>
    <mergeCell ref="F70:BA70"/>
    <mergeCell ref="B1:FJ1"/>
    <mergeCell ref="F90:BA90"/>
    <mergeCell ref="EG17:FK17"/>
    <mergeCell ref="F47:BA47"/>
    <mergeCell ref="CG18:CS18"/>
    <mergeCell ref="CT18:DF18"/>
    <mergeCell ref="DG18:DS18"/>
    <mergeCell ref="DT18:EF18"/>
    <mergeCell ref="EG18:FK18"/>
    <mergeCell ref="BC19:BS19"/>
    <mergeCell ref="F92:BA92"/>
    <mergeCell ref="F99:BA99"/>
    <mergeCell ref="EG10:FK10"/>
    <mergeCell ref="BC11:BS12"/>
    <mergeCell ref="CG17:CS17"/>
    <mergeCell ref="CT17:DF17"/>
    <mergeCell ref="F88:BA88"/>
    <mergeCell ref="A61:FK61"/>
    <mergeCell ref="DG17:DS17"/>
    <mergeCell ref="DT17:EF17"/>
    <mergeCell ref="A18:E18"/>
    <mergeCell ref="F18:BA18"/>
    <mergeCell ref="BC18:BS18"/>
    <mergeCell ref="BT18:CF18"/>
    <mergeCell ref="A19:E19"/>
    <mergeCell ref="F19:BA19"/>
    <mergeCell ref="A30:E30"/>
    <mergeCell ref="F30:BA30"/>
    <mergeCell ref="F27:BA27"/>
    <mergeCell ref="F26:BA26"/>
    <mergeCell ref="A28:E29"/>
    <mergeCell ref="F28:BA28"/>
    <mergeCell ref="F29:BA29"/>
    <mergeCell ref="A25:E27"/>
    <mergeCell ref="A64:E64"/>
    <mergeCell ref="F64:BA64"/>
    <mergeCell ref="A33:E33"/>
    <mergeCell ref="F33:BA33"/>
    <mergeCell ref="A36:E36"/>
    <mergeCell ref="F36:BA36"/>
    <mergeCell ref="A41:E41"/>
    <mergeCell ref="A55:FK55"/>
    <mergeCell ref="BC64:BS64"/>
    <mergeCell ref="BT64:CF64"/>
    <mergeCell ref="DT19:EF19"/>
    <mergeCell ref="EG19:FK19"/>
    <mergeCell ref="DG20:DS20"/>
    <mergeCell ref="F22:BA22"/>
    <mergeCell ref="BT19:CF19"/>
    <mergeCell ref="CG19:CS19"/>
    <mergeCell ref="CT19:DF19"/>
    <mergeCell ref="DG19:DS19"/>
    <mergeCell ref="DT20:EF20"/>
    <mergeCell ref="EG20:FK20"/>
    <mergeCell ref="F25:BA25"/>
    <mergeCell ref="DG71:DS71"/>
    <mergeCell ref="DT71:EF71"/>
    <mergeCell ref="EG71:FK71"/>
    <mergeCell ref="CG64:CS64"/>
    <mergeCell ref="CT64:DF64"/>
    <mergeCell ref="CT71:DF71"/>
    <mergeCell ref="EG44:FK45"/>
    <mergeCell ref="BC44:BS45"/>
    <mergeCell ref="CT44:DF45"/>
    <mergeCell ref="A20:E20"/>
    <mergeCell ref="F20:BA20"/>
    <mergeCell ref="BC20:BS20"/>
    <mergeCell ref="BT20:CF20"/>
    <mergeCell ref="CT20:DF20"/>
    <mergeCell ref="DT28:EF29"/>
    <mergeCell ref="EG28:FK29"/>
    <mergeCell ref="DG25:DS27"/>
    <mergeCell ref="DT25:EF27"/>
    <mergeCell ref="EG25:FK27"/>
    <mergeCell ref="DG28:DS29"/>
    <mergeCell ref="EG23:FK24"/>
    <mergeCell ref="DT23:EF24"/>
    <mergeCell ref="BC25:BS27"/>
    <mergeCell ref="BT25:CF27"/>
    <mergeCell ref="CG25:CS27"/>
    <mergeCell ref="CT25:DF27"/>
    <mergeCell ref="BC28:BS29"/>
    <mergeCell ref="BT28:CF29"/>
    <mergeCell ref="CG28:CS29"/>
    <mergeCell ref="CT28:DF29"/>
    <mergeCell ref="DG30:DS30"/>
    <mergeCell ref="DT30:EF30"/>
    <mergeCell ref="CG31:CS32"/>
    <mergeCell ref="A31:E32"/>
    <mergeCell ref="F31:BA31"/>
    <mergeCell ref="BC31:BS32"/>
    <mergeCell ref="BT31:CF32"/>
    <mergeCell ref="F32:BA32"/>
    <mergeCell ref="DT34:EF34"/>
    <mergeCell ref="EG34:FK34"/>
    <mergeCell ref="EG30:FK30"/>
    <mergeCell ref="DT31:EF32"/>
    <mergeCell ref="EG31:FK32"/>
    <mergeCell ref="DT33:EF33"/>
    <mergeCell ref="DG9:DS9"/>
    <mergeCell ref="EG33:FK33"/>
    <mergeCell ref="BC33:BS33"/>
    <mergeCell ref="BT33:CF33"/>
    <mergeCell ref="CG33:CS33"/>
    <mergeCell ref="BC30:BS30"/>
    <mergeCell ref="BT30:CF30"/>
    <mergeCell ref="CG30:CS30"/>
    <mergeCell ref="CT30:DF30"/>
    <mergeCell ref="DT22:EF22"/>
    <mergeCell ref="A34:E35"/>
    <mergeCell ref="BT36:CF36"/>
    <mergeCell ref="CT31:DF32"/>
    <mergeCell ref="DG31:DS32"/>
    <mergeCell ref="F34:BA34"/>
    <mergeCell ref="CG36:CS36"/>
    <mergeCell ref="CT36:DF36"/>
    <mergeCell ref="DG36:DS36"/>
    <mergeCell ref="F35:BA35"/>
    <mergeCell ref="BC36:BS36"/>
    <mergeCell ref="EG6:FK7"/>
    <mergeCell ref="A8:FK8"/>
    <mergeCell ref="A9:E9"/>
    <mergeCell ref="F9:BA9"/>
    <mergeCell ref="BC9:BS9"/>
    <mergeCell ref="BT9:CF9"/>
    <mergeCell ref="CG9:CS9"/>
    <mergeCell ref="CT9:DF9"/>
    <mergeCell ref="DT9:EF9"/>
    <mergeCell ref="EG9:FK9"/>
    <mergeCell ref="CT33:DF33"/>
    <mergeCell ref="DG33:DS33"/>
    <mergeCell ref="CT38:DF38"/>
    <mergeCell ref="BT48:CF48"/>
    <mergeCell ref="BT41:CF41"/>
    <mergeCell ref="CG41:CS41"/>
    <mergeCell ref="DG41:DS41"/>
    <mergeCell ref="DG46:DS47"/>
    <mergeCell ref="BT46:CF47"/>
    <mergeCell ref="CG46:CS47"/>
    <mergeCell ref="DG15:DS16"/>
    <mergeCell ref="DT15:EF16"/>
    <mergeCell ref="A21:FK21"/>
    <mergeCell ref="A22:E22"/>
    <mergeCell ref="BT22:CF22"/>
    <mergeCell ref="CG22:CS22"/>
    <mergeCell ref="BC22:BS22"/>
    <mergeCell ref="CT22:DF22"/>
    <mergeCell ref="DG22:DS22"/>
    <mergeCell ref="CG20:CS20"/>
    <mergeCell ref="DT36:EF36"/>
    <mergeCell ref="EG36:FK36"/>
    <mergeCell ref="A48:E48"/>
    <mergeCell ref="F48:BA48"/>
    <mergeCell ref="BC48:BS48"/>
    <mergeCell ref="CG48:CS48"/>
    <mergeCell ref="CT48:DF48"/>
    <mergeCell ref="A39:E39"/>
    <mergeCell ref="F39:BA39"/>
    <mergeCell ref="BC39:BS39"/>
    <mergeCell ref="A2:FK2"/>
    <mergeCell ref="F6:BB7"/>
    <mergeCell ref="BC6:BS7"/>
    <mergeCell ref="A6:E7"/>
    <mergeCell ref="DG7:DS7"/>
    <mergeCell ref="DT7:EF7"/>
    <mergeCell ref="CT7:DF7"/>
    <mergeCell ref="BT6:EF6"/>
    <mergeCell ref="BT7:CF7"/>
    <mergeCell ref="CG7:CS7"/>
    <mergeCell ref="CT59:DF59"/>
    <mergeCell ref="EG22:FK22"/>
    <mergeCell ref="A37:FK37"/>
    <mergeCell ref="A38:E38"/>
    <mergeCell ref="F38:BA38"/>
    <mergeCell ref="BC38:BS38"/>
    <mergeCell ref="BT38:CF38"/>
    <mergeCell ref="CG38:CS38"/>
    <mergeCell ref="BT39:CF39"/>
    <mergeCell ref="BT40:CF40"/>
    <mergeCell ref="EG69:FK70"/>
    <mergeCell ref="DG38:DS38"/>
    <mergeCell ref="DT38:EF38"/>
    <mergeCell ref="EG38:FK38"/>
    <mergeCell ref="EG41:FK41"/>
    <mergeCell ref="DT41:EF41"/>
    <mergeCell ref="DT44:EF45"/>
    <mergeCell ref="DT68:EF68"/>
    <mergeCell ref="DT60:EF60"/>
    <mergeCell ref="EG60:FK60"/>
    <mergeCell ref="DG69:DS70"/>
    <mergeCell ref="DG68:DS68"/>
    <mergeCell ref="DG60:DS60"/>
    <mergeCell ref="CG40:CS40"/>
    <mergeCell ref="CT60:DF60"/>
    <mergeCell ref="CT66:DF66"/>
    <mergeCell ref="DG66:DS66"/>
    <mergeCell ref="CT62:DF63"/>
    <mergeCell ref="DG62:DS63"/>
    <mergeCell ref="CT65:DF65"/>
    <mergeCell ref="BT49:CF50"/>
    <mergeCell ref="CG49:CS50"/>
    <mergeCell ref="BT127:CF127"/>
    <mergeCell ref="CG127:CS127"/>
    <mergeCell ref="CG60:CS60"/>
    <mergeCell ref="CG66:CS66"/>
    <mergeCell ref="CG65:CS65"/>
    <mergeCell ref="CG52:CS52"/>
    <mergeCell ref="CG56:CS56"/>
    <mergeCell ref="CG57:CS57"/>
    <mergeCell ref="CT127:DF127"/>
    <mergeCell ref="DG127:DS127"/>
    <mergeCell ref="EG68:FK68"/>
    <mergeCell ref="DT39:EF39"/>
    <mergeCell ref="EG67:FK67"/>
    <mergeCell ref="EG66:FK66"/>
    <mergeCell ref="EG40:FK40"/>
    <mergeCell ref="CT49:DF50"/>
    <mergeCell ref="EG49:FK50"/>
    <mergeCell ref="CT46:DF47"/>
    <mergeCell ref="CG39:CS39"/>
    <mergeCell ref="EG39:FK39"/>
    <mergeCell ref="DG59:DS59"/>
    <mergeCell ref="CT41:DF41"/>
    <mergeCell ref="DG44:DS45"/>
    <mergeCell ref="CT39:DF39"/>
    <mergeCell ref="DG39:DS39"/>
    <mergeCell ref="CT40:DF40"/>
    <mergeCell ref="DG40:DS40"/>
    <mergeCell ref="DT40:EF40"/>
    <mergeCell ref="A68:E68"/>
    <mergeCell ref="F68:BA68"/>
    <mergeCell ref="BC68:BS68"/>
    <mergeCell ref="BT68:CF68"/>
    <mergeCell ref="DT46:EF47"/>
    <mergeCell ref="BC40:BS40"/>
    <mergeCell ref="BC46:BS47"/>
    <mergeCell ref="A46:E47"/>
    <mergeCell ref="F46:BA46"/>
    <mergeCell ref="F41:BA41"/>
    <mergeCell ref="BC41:BS41"/>
    <mergeCell ref="A44:E45"/>
    <mergeCell ref="F44:BA44"/>
    <mergeCell ref="BC43:BS43"/>
    <mergeCell ref="A49:E50"/>
    <mergeCell ref="F49:BA49"/>
    <mergeCell ref="A40:E40"/>
    <mergeCell ref="F40:BA40"/>
    <mergeCell ref="F50:BA50"/>
    <mergeCell ref="A43:E43"/>
    <mergeCell ref="F43:BA43"/>
    <mergeCell ref="EG46:FK47"/>
    <mergeCell ref="A51:E51"/>
    <mergeCell ref="F51:BA51"/>
    <mergeCell ref="BC51:BS51"/>
    <mergeCell ref="BT51:CF51"/>
    <mergeCell ref="CG51:CS51"/>
    <mergeCell ref="CT51:DF51"/>
    <mergeCell ref="DG51:DS51"/>
    <mergeCell ref="DT51:EF51"/>
    <mergeCell ref="BC49:BS50"/>
    <mergeCell ref="DG65:DS65"/>
    <mergeCell ref="A66:E66"/>
    <mergeCell ref="F66:BA66"/>
    <mergeCell ref="BC66:BS66"/>
    <mergeCell ref="BT66:CF66"/>
    <mergeCell ref="A65:E65"/>
    <mergeCell ref="F65:BA65"/>
    <mergeCell ref="BC65:BS65"/>
    <mergeCell ref="BT65:CF65"/>
    <mergeCell ref="A52:E52"/>
    <mergeCell ref="F52:BA52"/>
    <mergeCell ref="BC52:BS52"/>
    <mergeCell ref="BT52:CF52"/>
    <mergeCell ref="CT52:DF52"/>
    <mergeCell ref="DG52:DS52"/>
    <mergeCell ref="DT52:EF52"/>
    <mergeCell ref="EG52:FK52"/>
    <mergeCell ref="DG48:DS48"/>
    <mergeCell ref="DT48:EF48"/>
    <mergeCell ref="EG48:FK48"/>
    <mergeCell ref="EG51:FK51"/>
    <mergeCell ref="DG49:DS50"/>
    <mergeCell ref="DT49:EF50"/>
    <mergeCell ref="CT53:DF53"/>
    <mergeCell ref="DG53:DS53"/>
    <mergeCell ref="DT53:EF53"/>
    <mergeCell ref="A53:E53"/>
    <mergeCell ref="F53:BA53"/>
    <mergeCell ref="BC53:BS53"/>
    <mergeCell ref="BT53:CF53"/>
    <mergeCell ref="EG53:FK53"/>
    <mergeCell ref="A54:E54"/>
    <mergeCell ref="F54:BA54"/>
    <mergeCell ref="BC54:BS54"/>
    <mergeCell ref="BT54:CF54"/>
    <mergeCell ref="CG54:CS54"/>
    <mergeCell ref="CT54:DF54"/>
    <mergeCell ref="DG54:DS54"/>
    <mergeCell ref="DT54:EF54"/>
    <mergeCell ref="CG53:CS53"/>
    <mergeCell ref="A56:E56"/>
    <mergeCell ref="F56:BA56"/>
    <mergeCell ref="BC56:BS56"/>
    <mergeCell ref="BT56:CF56"/>
    <mergeCell ref="CT56:DF56"/>
    <mergeCell ref="DG56:DS56"/>
    <mergeCell ref="DT56:EF56"/>
    <mergeCell ref="EG56:FK56"/>
    <mergeCell ref="A57:E57"/>
    <mergeCell ref="F57:BA57"/>
    <mergeCell ref="BC57:BS57"/>
    <mergeCell ref="BT57:CF57"/>
    <mergeCell ref="CT57:DF57"/>
    <mergeCell ref="DG57:DS57"/>
    <mergeCell ref="DT57:EF57"/>
    <mergeCell ref="EG57:FK57"/>
    <mergeCell ref="F63:BA63"/>
    <mergeCell ref="A62:E63"/>
    <mergeCell ref="BT62:CF63"/>
    <mergeCell ref="CG62:CS63"/>
    <mergeCell ref="F62:BA62"/>
    <mergeCell ref="BC62:BS63"/>
    <mergeCell ref="DT62:EF63"/>
    <mergeCell ref="EG62:FK63"/>
    <mergeCell ref="DG64:DS64"/>
    <mergeCell ref="DT64:EF64"/>
    <mergeCell ref="EG64:FK64"/>
    <mergeCell ref="A72:E72"/>
    <mergeCell ref="F72:BA72"/>
    <mergeCell ref="BC72:BS72"/>
    <mergeCell ref="BT72:CF72"/>
    <mergeCell ref="DT73:EF73"/>
    <mergeCell ref="CG74:CS74"/>
    <mergeCell ref="DT65:EF65"/>
    <mergeCell ref="EG65:FK65"/>
    <mergeCell ref="CG72:CS72"/>
    <mergeCell ref="CT72:DF72"/>
    <mergeCell ref="DG72:DS72"/>
    <mergeCell ref="DT72:EF72"/>
    <mergeCell ref="DT66:EF66"/>
    <mergeCell ref="DT69:EF70"/>
    <mergeCell ref="CT76:DF76"/>
    <mergeCell ref="CT77:DF77"/>
    <mergeCell ref="EG72:FK72"/>
    <mergeCell ref="A74:E74"/>
    <mergeCell ref="F74:BA74"/>
    <mergeCell ref="BC74:BS74"/>
    <mergeCell ref="BT74:CF74"/>
    <mergeCell ref="CG73:CS73"/>
    <mergeCell ref="CT73:DF73"/>
    <mergeCell ref="DG73:DS73"/>
    <mergeCell ref="DT74:EF74"/>
    <mergeCell ref="EG77:FK77"/>
    <mergeCell ref="EG74:FK74"/>
    <mergeCell ref="DG76:DS76"/>
    <mergeCell ref="DT76:EF76"/>
    <mergeCell ref="DG77:DS77"/>
    <mergeCell ref="DT77:EF77"/>
    <mergeCell ref="CG77:CS77"/>
    <mergeCell ref="A76:E76"/>
    <mergeCell ref="F76:BA76"/>
    <mergeCell ref="BC76:BS76"/>
    <mergeCell ref="A77:E77"/>
    <mergeCell ref="F77:BA77"/>
    <mergeCell ref="BC77:BS77"/>
    <mergeCell ref="BT77:CF77"/>
    <mergeCell ref="BT76:CF76"/>
    <mergeCell ref="CG76:CS76"/>
    <mergeCell ref="EG78:FK78"/>
    <mergeCell ref="A78:E78"/>
    <mergeCell ref="F78:BA78"/>
    <mergeCell ref="BT78:CF78"/>
    <mergeCell ref="CG78:CS78"/>
    <mergeCell ref="BC78:BS78"/>
    <mergeCell ref="CT78:DF78"/>
    <mergeCell ref="DG78:DS78"/>
    <mergeCell ref="DT78:EF78"/>
    <mergeCell ref="EG85:FK85"/>
    <mergeCell ref="EG95:FK95"/>
    <mergeCell ref="EG87:FK87"/>
    <mergeCell ref="DT88:EF88"/>
    <mergeCell ref="EG88:FK88"/>
    <mergeCell ref="DT86:EF86"/>
    <mergeCell ref="EG86:FK86"/>
    <mergeCell ref="DT89:EF89"/>
    <mergeCell ref="EG89:FK89"/>
    <mergeCell ref="DT94:EF94"/>
    <mergeCell ref="A104:E104"/>
    <mergeCell ref="F104:BA104"/>
    <mergeCell ref="BC104:BS104"/>
    <mergeCell ref="EG93:FK93"/>
    <mergeCell ref="CG93:CS93"/>
    <mergeCell ref="CT93:DF93"/>
    <mergeCell ref="DG93:DS93"/>
    <mergeCell ref="A93:E93"/>
    <mergeCell ref="F93:BA93"/>
    <mergeCell ref="BC93:BS93"/>
    <mergeCell ref="BC92:BS92"/>
    <mergeCell ref="A85:E85"/>
    <mergeCell ref="F85:BA85"/>
    <mergeCell ref="BC85:BS85"/>
    <mergeCell ref="A88:E88"/>
    <mergeCell ref="BC88:BS88"/>
    <mergeCell ref="A89:E89"/>
    <mergeCell ref="A91:E91"/>
    <mergeCell ref="A87:E87"/>
    <mergeCell ref="F87:BA87"/>
    <mergeCell ref="BT85:CF85"/>
    <mergeCell ref="CG85:CS85"/>
    <mergeCell ref="CT85:DF85"/>
    <mergeCell ref="DG85:DS85"/>
    <mergeCell ref="CG94:CS94"/>
    <mergeCell ref="CT94:DF94"/>
    <mergeCell ref="DG94:DS94"/>
    <mergeCell ref="BC87:BS87"/>
    <mergeCell ref="BT87:CF87"/>
    <mergeCell ref="CG87:CS87"/>
    <mergeCell ref="DG88:DS88"/>
    <mergeCell ref="BT88:CF88"/>
    <mergeCell ref="CG88:CS88"/>
    <mergeCell ref="CT88:DF88"/>
    <mergeCell ref="DT90:EF90"/>
    <mergeCell ref="BT92:CF92"/>
    <mergeCell ref="CG92:CS92"/>
    <mergeCell ref="CT92:DF92"/>
    <mergeCell ref="DG92:DS92"/>
    <mergeCell ref="DT91:EF91"/>
    <mergeCell ref="EG90:FK90"/>
    <mergeCell ref="A92:E92"/>
    <mergeCell ref="CG95:CS95"/>
    <mergeCell ref="BT94:CF94"/>
    <mergeCell ref="A90:E90"/>
    <mergeCell ref="BC90:BS90"/>
    <mergeCell ref="BT90:CF90"/>
    <mergeCell ref="CG90:CS90"/>
    <mergeCell ref="CT90:DF90"/>
    <mergeCell ref="DG90:DS90"/>
    <mergeCell ref="A97:E97"/>
    <mergeCell ref="F97:BA97"/>
    <mergeCell ref="DT92:EF92"/>
    <mergeCell ref="EG92:FK92"/>
    <mergeCell ref="EG97:FK97"/>
    <mergeCell ref="A95:E95"/>
    <mergeCell ref="F95:BA95"/>
    <mergeCell ref="BC95:BS95"/>
    <mergeCell ref="A96:E96"/>
    <mergeCell ref="BT93:CF93"/>
    <mergeCell ref="BT95:CF95"/>
    <mergeCell ref="BT97:CF97"/>
    <mergeCell ref="CG97:CS97"/>
    <mergeCell ref="CT97:DF97"/>
    <mergeCell ref="BT96:CF96"/>
    <mergeCell ref="EG98:FK98"/>
    <mergeCell ref="CG98:CS98"/>
    <mergeCell ref="DT97:EF97"/>
    <mergeCell ref="CG96:CS96"/>
    <mergeCell ref="EG96:FK96"/>
    <mergeCell ref="CT98:DF98"/>
    <mergeCell ref="DG98:DS98"/>
    <mergeCell ref="DT98:EF98"/>
    <mergeCell ref="DG97:DS97"/>
    <mergeCell ref="F98:BA98"/>
    <mergeCell ref="BT98:CF98"/>
    <mergeCell ref="BC98:BS98"/>
    <mergeCell ref="BT101:CF101"/>
    <mergeCell ref="BT99:CF99"/>
    <mergeCell ref="BC101:BS101"/>
    <mergeCell ref="DG107:DS107"/>
    <mergeCell ref="DT107:EF107"/>
    <mergeCell ref="EG100:FK100"/>
    <mergeCell ref="EG107:FK107"/>
    <mergeCell ref="EG101:FK101"/>
    <mergeCell ref="EG102:FK102"/>
    <mergeCell ref="DG105:DS105"/>
    <mergeCell ref="DG106:DS106"/>
    <mergeCell ref="DT106:EF106"/>
    <mergeCell ref="EG106:FK106"/>
    <mergeCell ref="DT99:EF99"/>
    <mergeCell ref="EG99:FK99"/>
    <mergeCell ref="DG100:DS100"/>
    <mergeCell ref="CG101:CS101"/>
    <mergeCell ref="CG99:CS99"/>
    <mergeCell ref="CT99:DF99"/>
    <mergeCell ref="DG99:DS99"/>
    <mergeCell ref="CG100:CS100"/>
    <mergeCell ref="CT100:DF100"/>
    <mergeCell ref="CT101:DF101"/>
    <mergeCell ref="A102:E102"/>
    <mergeCell ref="BT102:CF102"/>
    <mergeCell ref="F101:BA101"/>
    <mergeCell ref="F102:BA102"/>
    <mergeCell ref="A101:E101"/>
    <mergeCell ref="A100:E100"/>
    <mergeCell ref="BT100:CF100"/>
    <mergeCell ref="F100:BA100"/>
    <mergeCell ref="BC100:BS100"/>
    <mergeCell ref="A99:E99"/>
    <mergeCell ref="BC99:BS99"/>
    <mergeCell ref="DT100:EF100"/>
    <mergeCell ref="CG104:CS104"/>
    <mergeCell ref="CT104:DF104"/>
    <mergeCell ref="DG104:DS104"/>
    <mergeCell ref="DT104:EF104"/>
    <mergeCell ref="CT102:DF102"/>
    <mergeCell ref="DG102:DS102"/>
    <mergeCell ref="DT102:EF102"/>
    <mergeCell ref="DG101:DS101"/>
    <mergeCell ref="DT101:EF101"/>
    <mergeCell ref="A120:E120"/>
    <mergeCell ref="F120:BA120"/>
    <mergeCell ref="BC120:BS120"/>
    <mergeCell ref="BT120:CF120"/>
    <mergeCell ref="CG107:CS107"/>
    <mergeCell ref="CT107:DF107"/>
    <mergeCell ref="A105:E105"/>
    <mergeCell ref="F105:BA105"/>
    <mergeCell ref="BC105:BS105"/>
    <mergeCell ref="A107:E107"/>
    <mergeCell ref="F107:BA107"/>
    <mergeCell ref="BC107:BS107"/>
    <mergeCell ref="BT107:CF107"/>
    <mergeCell ref="A106:E106"/>
    <mergeCell ref="F106:BA106"/>
    <mergeCell ref="BT106:CF106"/>
    <mergeCell ref="DT105:EF105"/>
    <mergeCell ref="CT106:DF106"/>
    <mergeCell ref="CG106:CS106"/>
    <mergeCell ref="BT105:CF105"/>
    <mergeCell ref="EG105:FK105"/>
    <mergeCell ref="BC102:BS102"/>
    <mergeCell ref="EG104:FK104"/>
    <mergeCell ref="CT103:DF103"/>
    <mergeCell ref="DG103:DS103"/>
    <mergeCell ref="DT103:EF103"/>
    <mergeCell ref="CG105:CS105"/>
    <mergeCell ref="CT105:DF105"/>
    <mergeCell ref="CG102:CS102"/>
    <mergeCell ref="BT104:CF104"/>
    <mergeCell ref="CG120:CS120"/>
    <mergeCell ref="CT120:DF120"/>
    <mergeCell ref="DG120:DS120"/>
    <mergeCell ref="CT108:DF108"/>
    <mergeCell ref="DG108:DS108"/>
    <mergeCell ref="DG110:DS110"/>
    <mergeCell ref="DG111:DS111"/>
    <mergeCell ref="DG114:DS114"/>
    <mergeCell ref="CG110:CS110"/>
    <mergeCell ref="CT110:DF110"/>
    <mergeCell ref="DT109:EF109"/>
    <mergeCell ref="EG109:FK109"/>
    <mergeCell ref="DT108:EF108"/>
    <mergeCell ref="A108:E108"/>
    <mergeCell ref="F108:BA108"/>
    <mergeCell ref="BC108:BS108"/>
    <mergeCell ref="BT108:CF108"/>
    <mergeCell ref="A109:E109"/>
    <mergeCell ref="F109:BA109"/>
    <mergeCell ref="A110:E110"/>
    <mergeCell ref="F110:BA110"/>
    <mergeCell ref="BC110:BS110"/>
    <mergeCell ref="BT110:CF110"/>
    <mergeCell ref="DT110:EF110"/>
    <mergeCell ref="EG110:FK110"/>
    <mergeCell ref="BC106:BS106"/>
    <mergeCell ref="BC109:BS109"/>
    <mergeCell ref="EG108:FK108"/>
    <mergeCell ref="CG108:CS108"/>
    <mergeCell ref="BT109:CF109"/>
    <mergeCell ref="CG109:CS109"/>
    <mergeCell ref="CT109:DF109"/>
    <mergeCell ref="DG109:DS109"/>
    <mergeCell ref="A111:E111"/>
    <mergeCell ref="F111:BA111"/>
    <mergeCell ref="BC111:BS111"/>
    <mergeCell ref="BT111:CF111"/>
    <mergeCell ref="CG111:CS111"/>
    <mergeCell ref="CT111:DF111"/>
    <mergeCell ref="DT111:EF111"/>
    <mergeCell ref="EG111:FK111"/>
    <mergeCell ref="A112:E112"/>
    <mergeCell ref="F112:BA112"/>
    <mergeCell ref="BC112:BS112"/>
    <mergeCell ref="BT112:CF112"/>
    <mergeCell ref="CG112:CS112"/>
    <mergeCell ref="CT112:DF112"/>
    <mergeCell ref="DG112:DS112"/>
    <mergeCell ref="DT112:EF112"/>
    <mergeCell ref="EG112:FK112"/>
    <mergeCell ref="A113:E113"/>
    <mergeCell ref="F113:BA113"/>
    <mergeCell ref="BC113:BS113"/>
    <mergeCell ref="BT113:CF113"/>
    <mergeCell ref="CG113:CS113"/>
    <mergeCell ref="CT113:DF113"/>
    <mergeCell ref="DG113:DS113"/>
    <mergeCell ref="DT113:EF113"/>
    <mergeCell ref="EG113:FK113"/>
    <mergeCell ref="A114:E114"/>
    <mergeCell ref="F114:BA114"/>
    <mergeCell ref="BC114:BS114"/>
    <mergeCell ref="BT114:CF114"/>
    <mergeCell ref="CG114:CS114"/>
    <mergeCell ref="CT114:DF114"/>
    <mergeCell ref="DT114:EF114"/>
    <mergeCell ref="EG114:FK114"/>
    <mergeCell ref="A115:E115"/>
    <mergeCell ref="F115:BA115"/>
    <mergeCell ref="BC115:BS115"/>
    <mergeCell ref="BT115:CF115"/>
    <mergeCell ref="CG115:CS115"/>
    <mergeCell ref="CT115:DF115"/>
    <mergeCell ref="DG115:DS115"/>
    <mergeCell ref="DT115:EF115"/>
    <mergeCell ref="EG115:FK115"/>
    <mergeCell ref="A116:E116"/>
    <mergeCell ref="F116:BA116"/>
    <mergeCell ref="BC116:BS116"/>
    <mergeCell ref="BT116:CF116"/>
    <mergeCell ref="CG116:CS116"/>
    <mergeCell ref="CT116:DF116"/>
    <mergeCell ref="DG116:DS116"/>
    <mergeCell ref="DT116:EF116"/>
    <mergeCell ref="EG116:FK116"/>
    <mergeCell ref="CT117:DF117"/>
    <mergeCell ref="DG117:DS117"/>
    <mergeCell ref="DT117:EF117"/>
    <mergeCell ref="A117:E117"/>
    <mergeCell ref="F117:BA117"/>
    <mergeCell ref="BC117:BS117"/>
    <mergeCell ref="BT117:CF117"/>
    <mergeCell ref="EG117:FK117"/>
    <mergeCell ref="A118:E118"/>
    <mergeCell ref="F118:BA118"/>
    <mergeCell ref="BC118:BS118"/>
    <mergeCell ref="BT118:CF118"/>
    <mergeCell ref="CG118:CS118"/>
    <mergeCell ref="CT118:DF118"/>
    <mergeCell ref="DG118:DS118"/>
    <mergeCell ref="DT118:EF118"/>
    <mergeCell ref="CG117:CS117"/>
    <mergeCell ref="CT119:DF119"/>
    <mergeCell ref="DG119:DS119"/>
    <mergeCell ref="DT119:EF119"/>
    <mergeCell ref="EG119:FK119"/>
    <mergeCell ref="F119:BA119"/>
    <mergeCell ref="BC119:BS119"/>
    <mergeCell ref="BT119:CF119"/>
    <mergeCell ref="CG119:CS119"/>
    <mergeCell ref="A126:E126"/>
    <mergeCell ref="F126:BA126"/>
    <mergeCell ref="BC126:BS126"/>
    <mergeCell ref="BT126:CF126"/>
    <mergeCell ref="A127:E127"/>
    <mergeCell ref="F127:BA127"/>
    <mergeCell ref="EG127:FK127"/>
    <mergeCell ref="CT128:DF128"/>
    <mergeCell ref="CG128:CS128"/>
    <mergeCell ref="F128:BA128"/>
    <mergeCell ref="A128:E128"/>
    <mergeCell ref="BC128:BS128"/>
    <mergeCell ref="BT128:CF128"/>
    <mergeCell ref="BC127:BS127"/>
    <mergeCell ref="EG129:FK129"/>
    <mergeCell ref="CG126:CS126"/>
    <mergeCell ref="CT126:DF126"/>
    <mergeCell ref="DG126:DS126"/>
    <mergeCell ref="DT126:EF126"/>
    <mergeCell ref="DG128:DS128"/>
    <mergeCell ref="DT128:EF128"/>
    <mergeCell ref="EG126:FK126"/>
    <mergeCell ref="EG128:FK128"/>
    <mergeCell ref="DT127:EF127"/>
    <mergeCell ref="DG130:DS130"/>
    <mergeCell ref="DT130:EF130"/>
    <mergeCell ref="EG130:FK130"/>
    <mergeCell ref="A130:E130"/>
    <mergeCell ref="F130:BA130"/>
    <mergeCell ref="BC130:BS130"/>
    <mergeCell ref="BT130:CF130"/>
    <mergeCell ref="CG130:CS130"/>
    <mergeCell ref="A125:FK125"/>
    <mergeCell ref="EG54:FK54"/>
    <mergeCell ref="CG58:CS58"/>
    <mergeCell ref="CT58:DF58"/>
    <mergeCell ref="DG58:DS58"/>
    <mergeCell ref="DT58:EF58"/>
    <mergeCell ref="EG58:FK58"/>
    <mergeCell ref="CG59:CS59"/>
    <mergeCell ref="EG118:FK118"/>
    <mergeCell ref="A119:E119"/>
    <mergeCell ref="EG11:FK12"/>
    <mergeCell ref="F11:BA11"/>
    <mergeCell ref="A11:E12"/>
    <mergeCell ref="F12:BA12"/>
    <mergeCell ref="BT11:CF12"/>
    <mergeCell ref="DT11:EF12"/>
    <mergeCell ref="CG11:CS12"/>
    <mergeCell ref="CT11:DF12"/>
    <mergeCell ref="DG11:DS12"/>
    <mergeCell ref="CT43:DF43"/>
    <mergeCell ref="A42:E42"/>
    <mergeCell ref="F42:BA42"/>
    <mergeCell ref="BC42:BS42"/>
    <mergeCell ref="BT42:CF42"/>
    <mergeCell ref="DT42:EF42"/>
    <mergeCell ref="EG42:FK42"/>
    <mergeCell ref="DG43:DS43"/>
    <mergeCell ref="BT43:CF43"/>
    <mergeCell ref="CG43:CS43"/>
    <mergeCell ref="DT43:EF43"/>
    <mergeCell ref="EG43:FK43"/>
    <mergeCell ref="CG42:CS42"/>
    <mergeCell ref="CT42:DF42"/>
    <mergeCell ref="DG42:DS42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146"/>
  <sheetViews>
    <sheetView zoomScaleSheetLayoutView="100" zoomScalePageLayoutView="0" workbookViewId="0" topLeftCell="A133">
      <selection activeCell="CT130" sqref="CT130:DF130"/>
    </sheetView>
  </sheetViews>
  <sheetFormatPr defaultColWidth="0.875" defaultRowHeight="12.75"/>
  <cols>
    <col min="1" max="16384" width="0.875" style="6" customWidth="1"/>
  </cols>
  <sheetData>
    <row r="1" spans="1:167" s="7" customFormat="1" ht="15">
      <c r="A1" s="245"/>
      <c r="B1" s="241"/>
      <c r="C1" s="241"/>
      <c r="D1" s="241"/>
      <c r="E1" s="242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2"/>
      <c r="BC1" s="103" t="s">
        <v>172</v>
      </c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5"/>
      <c r="BT1" s="247" t="s">
        <v>173</v>
      </c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  <c r="DD1" s="247"/>
      <c r="DE1" s="247"/>
      <c r="DF1" s="247"/>
      <c r="DG1" s="247"/>
      <c r="DH1" s="247"/>
      <c r="DI1" s="247"/>
      <c r="DJ1" s="247"/>
      <c r="DK1" s="247"/>
      <c r="DL1" s="247"/>
      <c r="DM1" s="247"/>
      <c r="DN1" s="247"/>
      <c r="DO1" s="247"/>
      <c r="DP1" s="247"/>
      <c r="DQ1" s="247"/>
      <c r="DR1" s="247"/>
      <c r="DS1" s="247"/>
      <c r="DT1" s="247"/>
      <c r="DU1" s="247"/>
      <c r="DV1" s="247"/>
      <c r="DW1" s="247"/>
      <c r="DX1" s="247"/>
      <c r="DY1" s="247"/>
      <c r="DZ1" s="247"/>
      <c r="EA1" s="247"/>
      <c r="EB1" s="247"/>
      <c r="EC1" s="247"/>
      <c r="ED1" s="247"/>
      <c r="EE1" s="247"/>
      <c r="EF1" s="247"/>
      <c r="EG1" s="249" t="s">
        <v>174</v>
      </c>
      <c r="EH1" s="249"/>
      <c r="EI1" s="249"/>
      <c r="EJ1" s="249"/>
      <c r="EK1" s="249"/>
      <c r="EL1" s="249"/>
      <c r="EM1" s="249"/>
      <c r="EN1" s="249"/>
      <c r="EO1" s="249"/>
      <c r="EP1" s="249"/>
      <c r="EQ1" s="249"/>
      <c r="ER1" s="249"/>
      <c r="ES1" s="249"/>
      <c r="ET1" s="249"/>
      <c r="EU1" s="249"/>
      <c r="EV1" s="249"/>
      <c r="EW1" s="249"/>
      <c r="EX1" s="249"/>
      <c r="EY1" s="249"/>
      <c r="EZ1" s="249"/>
      <c r="FA1" s="249"/>
      <c r="FB1" s="249"/>
      <c r="FC1" s="249"/>
      <c r="FD1" s="249"/>
      <c r="FE1" s="249"/>
      <c r="FF1" s="249"/>
      <c r="FG1" s="249"/>
      <c r="FH1" s="249"/>
      <c r="FI1" s="249"/>
      <c r="FJ1" s="249"/>
      <c r="FK1" s="249"/>
    </row>
    <row r="2" spans="1:167" s="7" customFormat="1" ht="15">
      <c r="A2" s="246"/>
      <c r="B2" s="243"/>
      <c r="C2" s="243"/>
      <c r="D2" s="243"/>
      <c r="E2" s="244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4"/>
      <c r="BC2" s="132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4"/>
      <c r="BT2" s="247">
        <v>2009</v>
      </c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>
        <v>2010</v>
      </c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>
        <v>2011</v>
      </c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7">
        <v>2012</v>
      </c>
      <c r="DH2" s="247"/>
      <c r="DI2" s="247"/>
      <c r="DJ2" s="247"/>
      <c r="DK2" s="247"/>
      <c r="DL2" s="247"/>
      <c r="DM2" s="247"/>
      <c r="DN2" s="247"/>
      <c r="DO2" s="247"/>
      <c r="DP2" s="247"/>
      <c r="DQ2" s="247"/>
      <c r="DR2" s="247"/>
      <c r="DS2" s="247"/>
      <c r="DT2" s="247">
        <v>2012</v>
      </c>
      <c r="DU2" s="247"/>
      <c r="DV2" s="247"/>
      <c r="DW2" s="247"/>
      <c r="DX2" s="247"/>
      <c r="DY2" s="247"/>
      <c r="DZ2" s="247"/>
      <c r="EA2" s="247"/>
      <c r="EB2" s="247"/>
      <c r="EC2" s="247"/>
      <c r="ED2" s="247"/>
      <c r="EE2" s="247"/>
      <c r="EF2" s="247"/>
      <c r="EG2" s="249"/>
      <c r="EH2" s="249"/>
      <c r="EI2" s="249"/>
      <c r="EJ2" s="249"/>
      <c r="EK2" s="249"/>
      <c r="EL2" s="249"/>
      <c r="EM2" s="249"/>
      <c r="EN2" s="249"/>
      <c r="EO2" s="249"/>
      <c r="EP2" s="249"/>
      <c r="EQ2" s="249"/>
      <c r="ER2" s="249"/>
      <c r="ES2" s="249"/>
      <c r="ET2" s="249"/>
      <c r="EU2" s="249"/>
      <c r="EV2" s="249"/>
      <c r="EW2" s="249"/>
      <c r="EX2" s="249"/>
      <c r="EY2" s="249"/>
      <c r="EZ2" s="249"/>
      <c r="FA2" s="249"/>
      <c r="FB2" s="249"/>
      <c r="FC2" s="249"/>
      <c r="FD2" s="249"/>
      <c r="FE2" s="249"/>
      <c r="FF2" s="249"/>
      <c r="FG2" s="249"/>
      <c r="FH2" s="249"/>
      <c r="FI2" s="249"/>
      <c r="FJ2" s="249"/>
      <c r="FK2" s="249"/>
    </row>
    <row r="3" spans="1:167" ht="57.75" customHeight="1">
      <c r="A3" s="87">
        <v>63</v>
      </c>
      <c r="B3" s="88"/>
      <c r="C3" s="88"/>
      <c r="D3" s="88"/>
      <c r="E3" s="89"/>
      <c r="F3" s="90" t="s">
        <v>50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12"/>
      <c r="BC3" s="91" t="s">
        <v>176</v>
      </c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308">
        <v>37.9</v>
      </c>
      <c r="BU3" s="309"/>
      <c r="BV3" s="309"/>
      <c r="BW3" s="309"/>
      <c r="BX3" s="309"/>
      <c r="BY3" s="309"/>
      <c r="BZ3" s="309"/>
      <c r="CA3" s="309"/>
      <c r="CB3" s="309"/>
      <c r="CC3" s="309"/>
      <c r="CD3" s="309"/>
      <c r="CE3" s="309"/>
      <c r="CF3" s="310"/>
      <c r="CG3" s="308">
        <v>37.9</v>
      </c>
      <c r="CH3" s="309"/>
      <c r="CI3" s="309"/>
      <c r="CJ3" s="309"/>
      <c r="CK3" s="309"/>
      <c r="CL3" s="309"/>
      <c r="CM3" s="309"/>
      <c r="CN3" s="309"/>
      <c r="CO3" s="309"/>
      <c r="CP3" s="309"/>
      <c r="CQ3" s="309"/>
      <c r="CR3" s="309"/>
      <c r="CS3" s="310"/>
      <c r="CT3" s="308">
        <v>42</v>
      </c>
      <c r="CU3" s="309"/>
      <c r="CV3" s="309"/>
      <c r="CW3" s="309"/>
      <c r="CX3" s="309"/>
      <c r="CY3" s="309"/>
      <c r="CZ3" s="309"/>
      <c r="DA3" s="309"/>
      <c r="DB3" s="309"/>
      <c r="DC3" s="309"/>
      <c r="DD3" s="309"/>
      <c r="DE3" s="309"/>
      <c r="DF3" s="310"/>
      <c r="DG3" s="308">
        <v>43</v>
      </c>
      <c r="DH3" s="309"/>
      <c r="DI3" s="309"/>
      <c r="DJ3" s="309"/>
      <c r="DK3" s="309"/>
      <c r="DL3" s="309"/>
      <c r="DM3" s="309"/>
      <c r="DN3" s="309"/>
      <c r="DO3" s="309"/>
      <c r="DP3" s="309"/>
      <c r="DQ3" s="309"/>
      <c r="DR3" s="309"/>
      <c r="DS3" s="310"/>
      <c r="DT3" s="308">
        <v>45</v>
      </c>
      <c r="DU3" s="309"/>
      <c r="DV3" s="309"/>
      <c r="DW3" s="309"/>
      <c r="DX3" s="309"/>
      <c r="DY3" s="309"/>
      <c r="DZ3" s="309"/>
      <c r="EA3" s="309"/>
      <c r="EB3" s="309"/>
      <c r="EC3" s="309"/>
      <c r="ED3" s="309"/>
      <c r="EE3" s="309"/>
      <c r="EF3" s="310"/>
      <c r="EG3" s="101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102"/>
    </row>
    <row r="4" spans="1:167" ht="44.25" customHeight="1">
      <c r="A4" s="87">
        <v>64</v>
      </c>
      <c r="B4" s="88"/>
      <c r="C4" s="88"/>
      <c r="D4" s="88"/>
      <c r="E4" s="89"/>
      <c r="F4" s="90" t="s">
        <v>332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12"/>
      <c r="BC4" s="91" t="s">
        <v>223</v>
      </c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82">
        <v>16695</v>
      </c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>
        <v>31455</v>
      </c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>
        <v>35172</v>
      </c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>
        <v>36196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>
        <v>24975.1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</row>
    <row r="5" spans="1:167" ht="57.75" customHeight="1">
      <c r="A5" s="87">
        <v>65</v>
      </c>
      <c r="B5" s="88"/>
      <c r="C5" s="88"/>
      <c r="D5" s="88"/>
      <c r="E5" s="89"/>
      <c r="F5" s="90" t="s">
        <v>333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12"/>
      <c r="BC5" s="91" t="s">
        <v>177</v>
      </c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308">
        <v>255</v>
      </c>
      <c r="BU5" s="309"/>
      <c r="BV5" s="309"/>
      <c r="BW5" s="309"/>
      <c r="BX5" s="309"/>
      <c r="BY5" s="309"/>
      <c r="BZ5" s="309"/>
      <c r="CA5" s="309"/>
      <c r="CB5" s="309"/>
      <c r="CC5" s="309"/>
      <c r="CD5" s="309"/>
      <c r="CE5" s="309"/>
      <c r="CF5" s="310"/>
      <c r="CG5" s="308">
        <v>776</v>
      </c>
      <c r="CH5" s="309"/>
      <c r="CI5" s="309"/>
      <c r="CJ5" s="309"/>
      <c r="CK5" s="309"/>
      <c r="CL5" s="309"/>
      <c r="CM5" s="309"/>
      <c r="CN5" s="309"/>
      <c r="CO5" s="309"/>
      <c r="CP5" s="309"/>
      <c r="CQ5" s="309"/>
      <c r="CR5" s="309"/>
      <c r="CS5" s="310"/>
      <c r="CT5" s="308">
        <v>110.7</v>
      </c>
      <c r="CU5" s="309"/>
      <c r="CV5" s="309"/>
      <c r="CW5" s="309"/>
      <c r="CX5" s="309"/>
      <c r="CY5" s="309"/>
      <c r="CZ5" s="309"/>
      <c r="DA5" s="309"/>
      <c r="DB5" s="309"/>
      <c r="DC5" s="309"/>
      <c r="DD5" s="309"/>
      <c r="DE5" s="309"/>
      <c r="DF5" s="310"/>
      <c r="DG5" s="308">
        <v>120</v>
      </c>
      <c r="DH5" s="309"/>
      <c r="DI5" s="309"/>
      <c r="DJ5" s="309"/>
      <c r="DK5" s="309"/>
      <c r="DL5" s="309"/>
      <c r="DM5" s="309"/>
      <c r="DN5" s="309"/>
      <c r="DO5" s="309"/>
      <c r="DP5" s="309"/>
      <c r="DQ5" s="309"/>
      <c r="DR5" s="309"/>
      <c r="DS5" s="310"/>
      <c r="DT5" s="308">
        <v>120</v>
      </c>
      <c r="DU5" s="309"/>
      <c r="DV5" s="309"/>
      <c r="DW5" s="309"/>
      <c r="DX5" s="309"/>
      <c r="DY5" s="309"/>
      <c r="DZ5" s="309"/>
      <c r="EA5" s="309"/>
      <c r="EB5" s="309"/>
      <c r="EC5" s="309"/>
      <c r="ED5" s="309"/>
      <c r="EE5" s="309"/>
      <c r="EF5" s="310"/>
      <c r="EG5" s="101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102"/>
    </row>
    <row r="6" spans="1:167" ht="57.75" customHeight="1">
      <c r="A6" s="87">
        <v>66</v>
      </c>
      <c r="B6" s="88"/>
      <c r="C6" s="88"/>
      <c r="D6" s="88"/>
      <c r="E6" s="89"/>
      <c r="F6" s="90" t="s">
        <v>334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12"/>
      <c r="BC6" s="91" t="s">
        <v>177</v>
      </c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308">
        <v>12263.7</v>
      </c>
      <c r="BU6" s="309"/>
      <c r="BV6" s="309"/>
      <c r="BW6" s="309"/>
      <c r="BX6" s="309"/>
      <c r="BY6" s="309"/>
      <c r="BZ6" s="309"/>
      <c r="CA6" s="309"/>
      <c r="CB6" s="309"/>
      <c r="CC6" s="309"/>
      <c r="CD6" s="309"/>
      <c r="CE6" s="309"/>
      <c r="CF6" s="310"/>
      <c r="CG6" s="308">
        <v>15981</v>
      </c>
      <c r="CH6" s="309"/>
      <c r="CI6" s="309"/>
      <c r="CJ6" s="309"/>
      <c r="CK6" s="309"/>
      <c r="CL6" s="309"/>
      <c r="CM6" s="309"/>
      <c r="CN6" s="309"/>
      <c r="CO6" s="309"/>
      <c r="CP6" s="309"/>
      <c r="CQ6" s="309"/>
      <c r="CR6" s="309"/>
      <c r="CS6" s="310"/>
      <c r="CT6" s="308">
        <v>19041</v>
      </c>
      <c r="CU6" s="309"/>
      <c r="CV6" s="309"/>
      <c r="CW6" s="309"/>
      <c r="CX6" s="309"/>
      <c r="CY6" s="309"/>
      <c r="CZ6" s="309"/>
      <c r="DA6" s="309"/>
      <c r="DB6" s="309"/>
      <c r="DC6" s="309"/>
      <c r="DD6" s="309"/>
      <c r="DE6" s="309"/>
      <c r="DF6" s="310"/>
      <c r="DG6" s="335">
        <v>19366.6</v>
      </c>
      <c r="DH6" s="336"/>
      <c r="DI6" s="336"/>
      <c r="DJ6" s="336"/>
      <c r="DK6" s="336"/>
      <c r="DL6" s="336"/>
      <c r="DM6" s="336"/>
      <c r="DN6" s="336"/>
      <c r="DO6" s="336"/>
      <c r="DP6" s="336"/>
      <c r="DQ6" s="336"/>
      <c r="DR6" s="336"/>
      <c r="DS6" s="337"/>
      <c r="DT6" s="308">
        <v>19366.6</v>
      </c>
      <c r="DU6" s="309"/>
      <c r="DV6" s="309"/>
      <c r="DW6" s="309"/>
      <c r="DX6" s="309"/>
      <c r="DY6" s="309"/>
      <c r="DZ6" s="309"/>
      <c r="EA6" s="309"/>
      <c r="EB6" s="309"/>
      <c r="EC6" s="309"/>
      <c r="ED6" s="309"/>
      <c r="EE6" s="309"/>
      <c r="EF6" s="310"/>
      <c r="EG6" s="332"/>
      <c r="EH6" s="333"/>
      <c r="EI6" s="333"/>
      <c r="EJ6" s="333"/>
      <c r="EK6" s="333"/>
      <c r="EL6" s="333"/>
      <c r="EM6" s="333"/>
      <c r="EN6" s="333"/>
      <c r="EO6" s="333"/>
      <c r="EP6" s="333"/>
      <c r="EQ6" s="333"/>
      <c r="ER6" s="333"/>
      <c r="ES6" s="333"/>
      <c r="ET6" s="333"/>
      <c r="EU6" s="333"/>
      <c r="EV6" s="333"/>
      <c r="EW6" s="333"/>
      <c r="EX6" s="333"/>
      <c r="EY6" s="333"/>
      <c r="EZ6" s="333"/>
      <c r="FA6" s="333"/>
      <c r="FB6" s="333"/>
      <c r="FC6" s="333"/>
      <c r="FD6" s="333"/>
      <c r="FE6" s="333"/>
      <c r="FF6" s="333"/>
      <c r="FG6" s="333"/>
      <c r="FH6" s="333"/>
      <c r="FI6" s="333"/>
      <c r="FJ6" s="333"/>
      <c r="FK6" s="334"/>
    </row>
    <row r="7" spans="1:167" ht="22.5" customHeight="1">
      <c r="A7" s="78" t="s">
        <v>335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80"/>
    </row>
    <row r="8" spans="1:167" s="8" customFormat="1" ht="45.75" customHeight="1">
      <c r="A8" s="51">
        <v>67</v>
      </c>
      <c r="B8" s="52"/>
      <c r="C8" s="52"/>
      <c r="D8" s="52"/>
      <c r="E8" s="53"/>
      <c r="F8" s="60" t="s">
        <v>204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28"/>
      <c r="BC8" s="329" t="s">
        <v>323</v>
      </c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238">
        <v>47.7</v>
      </c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>
        <v>35.65</v>
      </c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/>
      <c r="ED8" s="238"/>
      <c r="EE8" s="238"/>
      <c r="EF8" s="238"/>
      <c r="EG8" s="239"/>
      <c r="EH8" s="239"/>
      <c r="EI8" s="239"/>
      <c r="EJ8" s="239"/>
      <c r="EK8" s="239"/>
      <c r="EL8" s="239"/>
      <c r="EM8" s="239"/>
      <c r="EN8" s="239"/>
      <c r="EO8" s="239"/>
      <c r="EP8" s="239"/>
      <c r="EQ8" s="239"/>
      <c r="ER8" s="239"/>
      <c r="ES8" s="239"/>
      <c r="ET8" s="239"/>
      <c r="EU8" s="239"/>
      <c r="EV8" s="239"/>
      <c r="EW8" s="239"/>
      <c r="EX8" s="239"/>
      <c r="EY8" s="239"/>
      <c r="EZ8" s="239"/>
      <c r="FA8" s="239"/>
      <c r="FB8" s="239"/>
      <c r="FC8" s="239"/>
      <c r="FD8" s="239"/>
      <c r="FE8" s="239"/>
      <c r="FF8" s="239"/>
      <c r="FG8" s="239"/>
      <c r="FH8" s="239"/>
      <c r="FI8" s="239"/>
      <c r="FJ8" s="239"/>
      <c r="FK8" s="239"/>
    </row>
    <row r="9" spans="1:167" ht="30" customHeight="1">
      <c r="A9" s="73">
        <v>68</v>
      </c>
      <c r="B9" s="74"/>
      <c r="C9" s="74"/>
      <c r="D9" s="74"/>
      <c r="E9" s="64"/>
      <c r="F9" s="62" t="s">
        <v>336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31"/>
      <c r="BC9" s="318" t="s">
        <v>177</v>
      </c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71">
        <v>25.6</v>
      </c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>
        <v>25.39</v>
      </c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</row>
    <row r="10" spans="1:167" ht="102.75" customHeight="1">
      <c r="A10" s="87">
        <v>69</v>
      </c>
      <c r="B10" s="88"/>
      <c r="C10" s="88"/>
      <c r="D10" s="88"/>
      <c r="E10" s="89"/>
      <c r="F10" s="90" t="s">
        <v>55</v>
      </c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12"/>
      <c r="BC10" s="91" t="s">
        <v>176</v>
      </c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308">
        <v>99.1</v>
      </c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10"/>
      <c r="CG10" s="308">
        <v>100</v>
      </c>
      <c r="CH10" s="309"/>
      <c r="CI10" s="309"/>
      <c r="CJ10" s="309"/>
      <c r="CK10" s="309"/>
      <c r="CL10" s="309"/>
      <c r="CM10" s="309"/>
      <c r="CN10" s="309"/>
      <c r="CO10" s="309"/>
      <c r="CP10" s="309"/>
      <c r="CQ10" s="309"/>
      <c r="CR10" s="309"/>
      <c r="CS10" s="310"/>
      <c r="CT10" s="308">
        <v>100</v>
      </c>
      <c r="CU10" s="309"/>
      <c r="CV10" s="309"/>
      <c r="CW10" s="309"/>
      <c r="CX10" s="309"/>
      <c r="CY10" s="309"/>
      <c r="CZ10" s="309"/>
      <c r="DA10" s="309"/>
      <c r="DB10" s="309"/>
      <c r="DC10" s="309"/>
      <c r="DD10" s="309"/>
      <c r="DE10" s="309"/>
      <c r="DF10" s="310"/>
      <c r="DG10" s="308">
        <v>100</v>
      </c>
      <c r="DH10" s="309"/>
      <c r="DI10" s="309"/>
      <c r="DJ10" s="309"/>
      <c r="DK10" s="309"/>
      <c r="DL10" s="309"/>
      <c r="DM10" s="309"/>
      <c r="DN10" s="309"/>
      <c r="DO10" s="309"/>
      <c r="DP10" s="309"/>
      <c r="DQ10" s="309"/>
      <c r="DR10" s="309"/>
      <c r="DS10" s="310"/>
      <c r="DT10" s="308">
        <v>100</v>
      </c>
      <c r="DU10" s="309"/>
      <c r="DV10" s="309"/>
      <c r="DW10" s="309"/>
      <c r="DX10" s="309"/>
      <c r="DY10" s="309"/>
      <c r="DZ10" s="309"/>
      <c r="EA10" s="309"/>
      <c r="EB10" s="309"/>
      <c r="EC10" s="309"/>
      <c r="ED10" s="309"/>
      <c r="EE10" s="309"/>
      <c r="EF10" s="310"/>
      <c r="EG10" s="101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102"/>
    </row>
    <row r="11" spans="1:167" s="8" customFormat="1" ht="59.25" customHeight="1">
      <c r="A11" s="87">
        <v>70</v>
      </c>
      <c r="B11" s="88"/>
      <c r="C11" s="88"/>
      <c r="D11" s="88"/>
      <c r="E11" s="89"/>
      <c r="F11" s="90" t="s">
        <v>56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12"/>
      <c r="BC11" s="331" t="s">
        <v>195</v>
      </c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82">
        <v>175</v>
      </c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>
        <v>138</v>
      </c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>
        <v>98</v>
      </c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>
        <v>114</v>
      </c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>
        <v>134</v>
      </c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</row>
    <row r="12" spans="1:167" s="8" customFormat="1" ht="59.25" customHeight="1">
      <c r="A12" s="103">
        <v>71</v>
      </c>
      <c r="B12" s="104"/>
      <c r="C12" s="104"/>
      <c r="D12" s="104"/>
      <c r="E12" s="105"/>
      <c r="F12" s="99" t="s">
        <v>57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"/>
      <c r="BC12" s="91" t="s">
        <v>177</v>
      </c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155">
        <v>173</v>
      </c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>
        <v>138</v>
      </c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>
        <v>98</v>
      </c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>
        <v>114</v>
      </c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>
        <v>134</v>
      </c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</row>
    <row r="13" spans="1:167" s="8" customFormat="1" ht="59.25" customHeight="1">
      <c r="A13" s="103">
        <v>72</v>
      </c>
      <c r="B13" s="104"/>
      <c r="C13" s="104"/>
      <c r="D13" s="104"/>
      <c r="E13" s="105"/>
      <c r="F13" s="99" t="s">
        <v>58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"/>
      <c r="BC13" s="91" t="s">
        <v>195</v>
      </c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155">
        <v>175</v>
      </c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>
        <v>138</v>
      </c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>
        <v>98</v>
      </c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>
        <v>114</v>
      </c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>
        <v>134</v>
      </c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</row>
    <row r="14" spans="1:167" s="8" customFormat="1" ht="59.25" customHeight="1">
      <c r="A14" s="87">
        <v>73</v>
      </c>
      <c r="B14" s="88"/>
      <c r="C14" s="88"/>
      <c r="D14" s="88"/>
      <c r="E14" s="89"/>
      <c r="F14" s="90" t="s">
        <v>59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12"/>
      <c r="BC14" s="91" t="s">
        <v>177</v>
      </c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82">
        <v>174</v>
      </c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>
        <v>138</v>
      </c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>
        <v>98</v>
      </c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>
        <v>114</v>
      </c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>
        <v>134</v>
      </c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</row>
    <row r="15" spans="1:167" s="8" customFormat="1" ht="59.25" customHeight="1">
      <c r="A15" s="87">
        <v>74</v>
      </c>
      <c r="B15" s="88"/>
      <c r="C15" s="88"/>
      <c r="D15" s="88"/>
      <c r="E15" s="89"/>
      <c r="F15" s="90" t="s">
        <v>60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12"/>
      <c r="BC15" s="91" t="s">
        <v>177</v>
      </c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82">
        <v>2</v>
      </c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>
        <v>1</v>
      </c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>
        <v>0</v>
      </c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>
        <v>0</v>
      </c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>
        <v>0</v>
      </c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</row>
    <row r="16" spans="1:167" ht="30" customHeight="1">
      <c r="A16" s="87">
        <v>75</v>
      </c>
      <c r="B16" s="88"/>
      <c r="C16" s="88"/>
      <c r="D16" s="88"/>
      <c r="E16" s="89"/>
      <c r="F16" s="90" t="s">
        <v>61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12"/>
      <c r="BC16" s="91" t="s">
        <v>177</v>
      </c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82">
        <v>173</v>
      </c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>
        <v>143</v>
      </c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>
        <v>98</v>
      </c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>
        <v>114</v>
      </c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>
        <v>134</v>
      </c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</row>
    <row r="17" spans="1:167" s="8" customFormat="1" ht="72.75" customHeight="1">
      <c r="A17" s="87">
        <v>76</v>
      </c>
      <c r="B17" s="88"/>
      <c r="C17" s="88"/>
      <c r="D17" s="88"/>
      <c r="E17" s="89"/>
      <c r="F17" s="90" t="s">
        <v>62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12"/>
      <c r="BC17" s="91" t="s">
        <v>176</v>
      </c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82">
        <v>9.6</v>
      </c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>
        <v>8.8</v>
      </c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>
        <v>9.5</v>
      </c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>
        <v>9.5</v>
      </c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>
        <v>9.5</v>
      </c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</row>
    <row r="18" spans="1:167" s="8" customFormat="1" ht="44.25" customHeight="1">
      <c r="A18" s="103">
        <v>77</v>
      </c>
      <c r="B18" s="104"/>
      <c r="C18" s="104"/>
      <c r="D18" s="104"/>
      <c r="E18" s="105"/>
      <c r="F18" s="99" t="s">
        <v>63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"/>
      <c r="BC18" s="91" t="s">
        <v>191</v>
      </c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</row>
    <row r="19" spans="1:167" s="8" customFormat="1" ht="44.25" customHeight="1">
      <c r="A19" s="103">
        <v>78</v>
      </c>
      <c r="B19" s="104"/>
      <c r="C19" s="104"/>
      <c r="D19" s="104"/>
      <c r="E19" s="105"/>
      <c r="F19" s="99" t="s">
        <v>64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45"/>
      <c r="BC19" s="91" t="s">
        <v>177</v>
      </c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155">
        <v>17</v>
      </c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>
        <v>17</v>
      </c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>
        <v>17</v>
      </c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>
        <v>17</v>
      </c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>
        <v>17</v>
      </c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382"/>
      <c r="EH19" s="382"/>
      <c r="EI19" s="382"/>
      <c r="EJ19" s="382"/>
      <c r="EK19" s="382"/>
      <c r="EL19" s="382"/>
      <c r="EM19" s="382"/>
      <c r="EN19" s="382"/>
      <c r="EO19" s="382"/>
      <c r="EP19" s="382"/>
      <c r="EQ19" s="382"/>
      <c r="ER19" s="382"/>
      <c r="ES19" s="382"/>
      <c r="ET19" s="382"/>
      <c r="EU19" s="382"/>
      <c r="EV19" s="382"/>
      <c r="EW19" s="382"/>
      <c r="EX19" s="382"/>
      <c r="EY19" s="382"/>
      <c r="EZ19" s="382"/>
      <c r="FA19" s="382"/>
      <c r="FB19" s="382"/>
      <c r="FC19" s="382"/>
      <c r="FD19" s="382"/>
      <c r="FE19" s="382"/>
      <c r="FF19" s="382"/>
      <c r="FG19" s="382"/>
      <c r="FH19" s="382"/>
      <c r="FI19" s="382"/>
      <c r="FJ19" s="382"/>
      <c r="FK19" s="382"/>
    </row>
    <row r="20" spans="1:167" s="8" customFormat="1" ht="58.5" customHeight="1">
      <c r="A20" s="87">
        <v>79</v>
      </c>
      <c r="B20" s="88"/>
      <c r="C20" s="88"/>
      <c r="D20" s="88"/>
      <c r="E20" s="89"/>
      <c r="F20" s="90" t="s">
        <v>65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12"/>
      <c r="BC20" s="91" t="s">
        <v>177</v>
      </c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308">
        <v>11</v>
      </c>
      <c r="BU20" s="309"/>
      <c r="BV20" s="309"/>
      <c r="BW20" s="309"/>
      <c r="BX20" s="309"/>
      <c r="BY20" s="309"/>
      <c r="BZ20" s="309"/>
      <c r="CA20" s="309"/>
      <c r="CB20" s="309"/>
      <c r="CC20" s="309"/>
      <c r="CD20" s="309"/>
      <c r="CE20" s="309"/>
      <c r="CF20" s="310"/>
      <c r="CG20" s="308">
        <v>9</v>
      </c>
      <c r="CH20" s="309"/>
      <c r="CI20" s="309"/>
      <c r="CJ20" s="309"/>
      <c r="CK20" s="309"/>
      <c r="CL20" s="309"/>
      <c r="CM20" s="309"/>
      <c r="CN20" s="309"/>
      <c r="CO20" s="309"/>
      <c r="CP20" s="309"/>
      <c r="CQ20" s="309"/>
      <c r="CR20" s="309"/>
      <c r="CS20" s="310"/>
      <c r="CT20" s="308">
        <v>8</v>
      </c>
      <c r="CU20" s="309"/>
      <c r="CV20" s="309"/>
      <c r="CW20" s="309"/>
      <c r="CX20" s="309"/>
      <c r="CY20" s="309"/>
      <c r="CZ20" s="309"/>
      <c r="DA20" s="309"/>
      <c r="DB20" s="309"/>
      <c r="DC20" s="309"/>
      <c r="DD20" s="309"/>
      <c r="DE20" s="309"/>
      <c r="DF20" s="310"/>
      <c r="DG20" s="308">
        <v>8</v>
      </c>
      <c r="DH20" s="309"/>
      <c r="DI20" s="309"/>
      <c r="DJ20" s="309"/>
      <c r="DK20" s="309"/>
      <c r="DL20" s="309"/>
      <c r="DM20" s="309"/>
      <c r="DN20" s="309"/>
      <c r="DO20" s="309"/>
      <c r="DP20" s="309"/>
      <c r="DQ20" s="309"/>
      <c r="DR20" s="309"/>
      <c r="DS20" s="310"/>
      <c r="DT20" s="308">
        <v>8</v>
      </c>
      <c r="DU20" s="309"/>
      <c r="DV20" s="309"/>
      <c r="DW20" s="309"/>
      <c r="DX20" s="309"/>
      <c r="DY20" s="309"/>
      <c r="DZ20" s="309"/>
      <c r="EA20" s="309"/>
      <c r="EB20" s="309"/>
      <c r="EC20" s="309"/>
      <c r="ED20" s="309"/>
      <c r="EE20" s="309"/>
      <c r="EF20" s="310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</row>
    <row r="21" spans="1:167" s="8" customFormat="1" ht="58.5" customHeight="1">
      <c r="A21" s="103">
        <v>80</v>
      </c>
      <c r="B21" s="104"/>
      <c r="C21" s="104"/>
      <c r="D21" s="104"/>
      <c r="E21" s="105"/>
      <c r="F21" s="99" t="s">
        <v>66</v>
      </c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"/>
      <c r="BC21" s="91" t="s">
        <v>195</v>
      </c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2"/>
    </row>
    <row r="22" spans="1:167" s="8" customFormat="1" ht="58.5" customHeight="1">
      <c r="A22" s="103">
        <v>81</v>
      </c>
      <c r="B22" s="104"/>
      <c r="C22" s="104"/>
      <c r="D22" s="104"/>
      <c r="E22" s="105"/>
      <c r="F22" s="99" t="s">
        <v>67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"/>
      <c r="BC22" s="91" t="s">
        <v>177</v>
      </c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155">
        <v>2188</v>
      </c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>
        <v>2095</v>
      </c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>
        <v>2058</v>
      </c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>
        <v>2217</v>
      </c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>
        <v>2244</v>
      </c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2"/>
    </row>
    <row r="23" spans="1:167" s="8" customFormat="1" ht="58.5" customHeight="1">
      <c r="A23" s="87">
        <v>82</v>
      </c>
      <c r="B23" s="88"/>
      <c r="C23" s="88"/>
      <c r="D23" s="88"/>
      <c r="E23" s="89"/>
      <c r="F23" s="90" t="s">
        <v>68</v>
      </c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12"/>
      <c r="BC23" s="91" t="s">
        <v>176</v>
      </c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82">
        <v>68.6</v>
      </c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>
        <v>70.6</v>
      </c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>
        <v>70.6</v>
      </c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>
        <v>70.6</v>
      </c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>
        <v>70.6</v>
      </c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</row>
    <row r="24" spans="1:167" s="8" customFormat="1" ht="58.5" customHeight="1">
      <c r="A24" s="87">
        <v>83</v>
      </c>
      <c r="B24" s="88"/>
      <c r="C24" s="88"/>
      <c r="D24" s="88"/>
      <c r="E24" s="89"/>
      <c r="F24" s="90" t="s">
        <v>69</v>
      </c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12"/>
      <c r="BC24" s="91" t="s">
        <v>195</v>
      </c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</row>
    <row r="25" spans="1:167" s="8" customFormat="1" ht="58.5" customHeight="1">
      <c r="A25" s="87">
        <v>84</v>
      </c>
      <c r="B25" s="88"/>
      <c r="C25" s="88"/>
      <c r="D25" s="88"/>
      <c r="E25" s="89"/>
      <c r="F25" s="90" t="s">
        <v>70</v>
      </c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12"/>
      <c r="BC25" s="91" t="s">
        <v>177</v>
      </c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82">
        <v>549</v>
      </c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>
        <v>500</v>
      </c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>
        <v>500</v>
      </c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>
        <v>500</v>
      </c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>
        <v>500</v>
      </c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</row>
    <row r="26" spans="1:167" s="8" customFormat="1" ht="58.5" customHeight="1">
      <c r="A26" s="87">
        <v>85</v>
      </c>
      <c r="B26" s="88"/>
      <c r="C26" s="88"/>
      <c r="D26" s="88"/>
      <c r="E26" s="89"/>
      <c r="F26" s="90" t="s">
        <v>142</v>
      </c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12"/>
      <c r="BC26" s="91" t="s">
        <v>177</v>
      </c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</row>
    <row r="27" spans="1:167" s="8" customFormat="1" ht="58.5" customHeight="1">
      <c r="A27" s="87">
        <v>86</v>
      </c>
      <c r="B27" s="88"/>
      <c r="C27" s="88"/>
      <c r="D27" s="88"/>
      <c r="E27" s="89"/>
      <c r="F27" s="90" t="s">
        <v>71</v>
      </c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12"/>
      <c r="BC27" s="91" t="s">
        <v>177</v>
      </c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82">
        <v>270</v>
      </c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>
        <v>226</v>
      </c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>
        <v>236</v>
      </c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>
        <v>236</v>
      </c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>
        <v>236</v>
      </c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1" t="s">
        <v>31</v>
      </c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</row>
    <row r="28" spans="1:167" s="8" customFormat="1" ht="72" customHeight="1">
      <c r="A28" s="103">
        <v>87</v>
      </c>
      <c r="B28" s="104"/>
      <c r="C28" s="104"/>
      <c r="D28" s="104"/>
      <c r="E28" s="105"/>
      <c r="F28" s="99" t="s">
        <v>143</v>
      </c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16"/>
      <c r="BC28" s="95" t="s">
        <v>195</v>
      </c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7"/>
      <c r="BT28" s="95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7"/>
      <c r="CG28" s="95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7"/>
      <c r="CT28" s="95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7"/>
      <c r="DG28" s="95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7"/>
      <c r="DT28" s="95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7"/>
      <c r="EG28" s="98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100"/>
    </row>
    <row r="29" spans="1:167" s="8" customFormat="1" ht="58.5" customHeight="1">
      <c r="A29" s="132"/>
      <c r="B29" s="133"/>
      <c r="C29" s="133"/>
      <c r="D29" s="133"/>
      <c r="E29" s="134"/>
      <c r="F29" s="93" t="s">
        <v>72</v>
      </c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11"/>
      <c r="BC29" s="253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5"/>
      <c r="BT29" s="253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5"/>
      <c r="CG29" s="253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5"/>
      <c r="CT29" s="253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5"/>
      <c r="DG29" s="253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5"/>
      <c r="DT29" s="253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5"/>
      <c r="EG29" s="92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4"/>
    </row>
    <row r="30" spans="1:167" s="8" customFormat="1" ht="72" customHeight="1">
      <c r="A30" s="103">
        <v>88</v>
      </c>
      <c r="B30" s="104"/>
      <c r="C30" s="104"/>
      <c r="D30" s="104"/>
      <c r="E30" s="105"/>
      <c r="F30" s="99" t="s">
        <v>143</v>
      </c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16"/>
      <c r="BC30" s="95" t="s">
        <v>177</v>
      </c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7"/>
      <c r="BT30" s="95">
        <v>279</v>
      </c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7"/>
      <c r="CG30" s="95">
        <v>274</v>
      </c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7"/>
      <c r="CT30" s="95">
        <v>264</v>
      </c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7"/>
      <c r="DG30" s="95">
        <v>264</v>
      </c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7"/>
      <c r="DT30" s="95">
        <v>264</v>
      </c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7"/>
      <c r="EG30" s="98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100"/>
    </row>
    <row r="31" spans="1:167" s="8" customFormat="1" ht="58.5" customHeight="1">
      <c r="A31" s="132"/>
      <c r="B31" s="133"/>
      <c r="C31" s="133"/>
      <c r="D31" s="133"/>
      <c r="E31" s="134"/>
      <c r="F31" s="93" t="s">
        <v>73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11"/>
      <c r="BC31" s="253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5"/>
      <c r="BT31" s="253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5"/>
      <c r="CG31" s="253"/>
      <c r="CH31" s="254"/>
      <c r="CI31" s="254"/>
      <c r="CJ31" s="254"/>
      <c r="CK31" s="254"/>
      <c r="CL31" s="254"/>
      <c r="CM31" s="254"/>
      <c r="CN31" s="254"/>
      <c r="CO31" s="254"/>
      <c r="CP31" s="254"/>
      <c r="CQ31" s="254"/>
      <c r="CR31" s="254"/>
      <c r="CS31" s="255"/>
      <c r="CT31" s="253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254"/>
      <c r="DF31" s="255"/>
      <c r="DG31" s="253"/>
      <c r="DH31" s="254"/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5"/>
      <c r="DT31" s="253"/>
      <c r="DU31" s="254"/>
      <c r="DV31" s="254"/>
      <c r="DW31" s="254"/>
      <c r="DX31" s="254"/>
      <c r="DY31" s="254"/>
      <c r="DZ31" s="254"/>
      <c r="EA31" s="254"/>
      <c r="EB31" s="254"/>
      <c r="EC31" s="254"/>
      <c r="ED31" s="254"/>
      <c r="EE31" s="254"/>
      <c r="EF31" s="255"/>
      <c r="EG31" s="92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4"/>
    </row>
    <row r="32" spans="1:167" s="8" customFormat="1" ht="58.5" customHeight="1">
      <c r="A32" s="87">
        <v>89</v>
      </c>
      <c r="B32" s="88"/>
      <c r="C32" s="88"/>
      <c r="D32" s="88"/>
      <c r="E32" s="89"/>
      <c r="F32" s="90" t="s">
        <v>74</v>
      </c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12"/>
      <c r="BC32" s="91" t="s">
        <v>191</v>
      </c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</row>
    <row r="33" spans="1:167" s="8" customFormat="1" ht="58.5" customHeight="1">
      <c r="A33" s="87">
        <v>90</v>
      </c>
      <c r="B33" s="88"/>
      <c r="C33" s="88"/>
      <c r="D33" s="88"/>
      <c r="E33" s="89"/>
      <c r="F33" s="90" t="s">
        <v>75</v>
      </c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12"/>
      <c r="BC33" s="91" t="s">
        <v>191</v>
      </c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82">
        <v>175</v>
      </c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>
        <v>171</v>
      </c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>
        <v>169</v>
      </c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>
        <v>169</v>
      </c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>
        <v>169</v>
      </c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</row>
    <row r="34" spans="1:167" s="8" customFormat="1" ht="58.5" customHeight="1">
      <c r="A34" s="87">
        <v>91</v>
      </c>
      <c r="B34" s="88"/>
      <c r="C34" s="88"/>
      <c r="D34" s="88"/>
      <c r="E34" s="89"/>
      <c r="F34" s="90" t="s">
        <v>76</v>
      </c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12"/>
      <c r="BC34" s="91" t="s">
        <v>188</v>
      </c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82">
        <v>268211</v>
      </c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>
        <v>299961</v>
      </c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>
        <v>135812</v>
      </c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>
        <v>118472</v>
      </c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>
        <v>112554</v>
      </c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</row>
    <row r="35" spans="1:167" s="8" customFormat="1" ht="61.5" customHeight="1">
      <c r="A35" s="103">
        <v>92</v>
      </c>
      <c r="B35" s="104"/>
      <c r="C35" s="104"/>
      <c r="D35" s="104"/>
      <c r="E35" s="105"/>
      <c r="F35" s="99" t="s">
        <v>77</v>
      </c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"/>
      <c r="BC35" s="91" t="s">
        <v>223</v>
      </c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155">
        <v>147695</v>
      </c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>
        <v>166590.4</v>
      </c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>
        <v>145596.1</v>
      </c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>
        <v>126141.4</v>
      </c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>
        <v>125162.1</v>
      </c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62" t="s">
        <v>32</v>
      </c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</row>
    <row r="36" spans="1:167" s="8" customFormat="1" ht="58.5" customHeight="1">
      <c r="A36" s="87">
        <v>93</v>
      </c>
      <c r="B36" s="88"/>
      <c r="C36" s="88"/>
      <c r="D36" s="88"/>
      <c r="E36" s="89"/>
      <c r="F36" s="90" t="s">
        <v>78</v>
      </c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12"/>
      <c r="BC36" s="91" t="s">
        <v>177</v>
      </c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82">
        <v>2372.9</v>
      </c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>
        <v>4197.2</v>
      </c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>
        <v>10658.1</v>
      </c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>
        <v>11308</v>
      </c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>
        <v>11308</v>
      </c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</row>
    <row r="37" spans="1:167" s="8" customFormat="1" ht="44.25" customHeight="1">
      <c r="A37" s="87">
        <v>94</v>
      </c>
      <c r="B37" s="88"/>
      <c r="C37" s="88"/>
      <c r="D37" s="88"/>
      <c r="E37" s="89"/>
      <c r="F37" s="90" t="s">
        <v>79</v>
      </c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12"/>
      <c r="BC37" s="91" t="s">
        <v>177</v>
      </c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82">
        <v>141810.8</v>
      </c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>
        <v>158683.9</v>
      </c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>
        <v>125245.3</v>
      </c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>
        <v>119173</v>
      </c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>
        <v>118194.5</v>
      </c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</row>
    <row r="38" spans="1:167" s="8" customFormat="1" ht="58.5" customHeight="1">
      <c r="A38" s="87">
        <v>95</v>
      </c>
      <c r="B38" s="88"/>
      <c r="C38" s="88"/>
      <c r="D38" s="88"/>
      <c r="E38" s="89"/>
      <c r="F38" s="90" t="s">
        <v>80</v>
      </c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12"/>
      <c r="BC38" s="91" t="s">
        <v>223</v>
      </c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82">
        <v>99040.2</v>
      </c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>
        <v>95676.5</v>
      </c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>
        <v>99203.4</v>
      </c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>
        <v>91569.4</v>
      </c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>
        <v>91569.4</v>
      </c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</row>
    <row r="39" spans="1:167" s="8" customFormat="1" ht="58.5" customHeight="1">
      <c r="A39" s="87">
        <v>96</v>
      </c>
      <c r="B39" s="88"/>
      <c r="C39" s="88"/>
      <c r="D39" s="88"/>
      <c r="E39" s="89"/>
      <c r="F39" s="90" t="s">
        <v>81</v>
      </c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12"/>
      <c r="BC39" s="91" t="s">
        <v>191</v>
      </c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82">
        <v>17</v>
      </c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>
        <v>17</v>
      </c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>
        <v>17</v>
      </c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>
        <v>17</v>
      </c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>
        <v>17</v>
      </c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</row>
    <row r="40" spans="1:167" s="8" customFormat="1" ht="58.5" customHeight="1">
      <c r="A40" s="87">
        <v>97</v>
      </c>
      <c r="B40" s="88"/>
      <c r="C40" s="88"/>
      <c r="D40" s="88"/>
      <c r="E40" s="89"/>
      <c r="F40" s="90" t="s">
        <v>82</v>
      </c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12"/>
      <c r="BC40" s="91" t="s">
        <v>177</v>
      </c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82">
        <v>17</v>
      </c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>
        <v>17</v>
      </c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>
        <v>17</v>
      </c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>
        <v>17</v>
      </c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>
        <v>17</v>
      </c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</row>
    <row r="41" spans="1:167" s="8" customFormat="1" ht="72.75" customHeight="1">
      <c r="A41" s="87">
        <v>98</v>
      </c>
      <c r="B41" s="88"/>
      <c r="C41" s="88"/>
      <c r="D41" s="88"/>
      <c r="E41" s="89"/>
      <c r="F41" s="90" t="s">
        <v>83</v>
      </c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12"/>
      <c r="BC41" s="91" t="s">
        <v>195</v>
      </c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82">
        <v>2256</v>
      </c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>
        <v>2386</v>
      </c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>
        <v>2390</v>
      </c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>
        <v>2397</v>
      </c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>
        <v>2405</v>
      </c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</row>
    <row r="42" spans="1:167" s="8" customFormat="1" ht="30" customHeight="1">
      <c r="A42" s="87">
        <v>99</v>
      </c>
      <c r="B42" s="88"/>
      <c r="C42" s="88"/>
      <c r="D42" s="88"/>
      <c r="E42" s="89"/>
      <c r="F42" s="90" t="s">
        <v>84</v>
      </c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12"/>
      <c r="BC42" s="91" t="s">
        <v>177</v>
      </c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82">
        <v>3164</v>
      </c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>
        <v>3043</v>
      </c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>
        <v>3030</v>
      </c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>
        <v>3008</v>
      </c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>
        <v>3033</v>
      </c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</row>
    <row r="43" spans="1:167" s="8" customFormat="1" ht="44.25" customHeight="1">
      <c r="A43" s="87">
        <v>100</v>
      </c>
      <c r="B43" s="88"/>
      <c r="C43" s="88"/>
      <c r="D43" s="88"/>
      <c r="E43" s="89"/>
      <c r="F43" s="90" t="s">
        <v>85</v>
      </c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12"/>
      <c r="BC43" s="91" t="s">
        <v>223</v>
      </c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82">
        <v>15494</v>
      </c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>
        <v>19630.7</v>
      </c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>
        <v>26335.1</v>
      </c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>
        <v>17636.8</v>
      </c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>
        <v>17636.8</v>
      </c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</row>
    <row r="44" spans="1:167" s="8" customFormat="1" ht="72.75" customHeight="1">
      <c r="A44" s="87">
        <v>101</v>
      </c>
      <c r="B44" s="88"/>
      <c r="C44" s="88"/>
      <c r="D44" s="88"/>
      <c r="E44" s="89"/>
      <c r="F44" s="90" t="s">
        <v>86</v>
      </c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12"/>
      <c r="BC44" s="91" t="s">
        <v>223</v>
      </c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82">
        <v>79.5</v>
      </c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>
        <v>92.8</v>
      </c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>
        <v>8142.9</v>
      </c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>
        <v>90</v>
      </c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>
        <v>90</v>
      </c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356"/>
      <c r="EH44" s="356"/>
      <c r="EI44" s="356"/>
      <c r="EJ44" s="356"/>
      <c r="EK44" s="356"/>
      <c r="EL44" s="356"/>
      <c r="EM44" s="356"/>
      <c r="EN44" s="356"/>
      <c r="EO44" s="356"/>
      <c r="EP44" s="356"/>
      <c r="EQ44" s="356"/>
      <c r="ER44" s="356"/>
      <c r="ES44" s="356"/>
      <c r="ET44" s="356"/>
      <c r="EU44" s="356"/>
      <c r="EV44" s="356"/>
      <c r="EW44" s="356"/>
      <c r="EX44" s="356"/>
      <c r="EY44" s="356"/>
      <c r="EZ44" s="356"/>
      <c r="FA44" s="356"/>
      <c r="FB44" s="356"/>
      <c r="FC44" s="356"/>
      <c r="FD44" s="356"/>
      <c r="FE44" s="356"/>
      <c r="FF44" s="356"/>
      <c r="FG44" s="356"/>
      <c r="FH44" s="356"/>
      <c r="FI44" s="356"/>
      <c r="FJ44" s="356"/>
      <c r="FK44" s="356"/>
    </row>
    <row r="45" spans="1:167" s="8" customFormat="1" ht="58.5" customHeight="1">
      <c r="A45" s="87">
        <v>102</v>
      </c>
      <c r="B45" s="88"/>
      <c r="C45" s="88"/>
      <c r="D45" s="88"/>
      <c r="E45" s="89"/>
      <c r="F45" s="90" t="s">
        <v>87</v>
      </c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12"/>
      <c r="BC45" s="91" t="s">
        <v>177</v>
      </c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82">
        <v>12573.1</v>
      </c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>
        <v>12464.6</v>
      </c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>
        <v>13637.1</v>
      </c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355">
        <v>13637.1</v>
      </c>
      <c r="DH45" s="355"/>
      <c r="DI45" s="355"/>
      <c r="DJ45" s="355"/>
      <c r="DK45" s="355"/>
      <c r="DL45" s="355"/>
      <c r="DM45" s="355"/>
      <c r="DN45" s="355"/>
      <c r="DO45" s="355"/>
      <c r="DP45" s="355"/>
      <c r="DQ45" s="355"/>
      <c r="DR45" s="355"/>
      <c r="DS45" s="355"/>
      <c r="DT45" s="82">
        <v>13637.1</v>
      </c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356"/>
      <c r="EH45" s="356"/>
      <c r="EI45" s="356"/>
      <c r="EJ45" s="356"/>
      <c r="EK45" s="356"/>
      <c r="EL45" s="356"/>
      <c r="EM45" s="356"/>
      <c r="EN45" s="356"/>
      <c r="EO45" s="356"/>
      <c r="EP45" s="356"/>
      <c r="EQ45" s="356"/>
      <c r="ER45" s="356"/>
      <c r="ES45" s="356"/>
      <c r="ET45" s="356"/>
      <c r="EU45" s="356"/>
      <c r="EV45" s="356"/>
      <c r="EW45" s="356"/>
      <c r="EX45" s="356"/>
      <c r="EY45" s="356"/>
      <c r="EZ45" s="356"/>
      <c r="FA45" s="356"/>
      <c r="FB45" s="356"/>
      <c r="FC45" s="356"/>
      <c r="FD45" s="356"/>
      <c r="FE45" s="356"/>
      <c r="FF45" s="356"/>
      <c r="FG45" s="356"/>
      <c r="FH45" s="356"/>
      <c r="FI45" s="356"/>
      <c r="FJ45" s="356"/>
      <c r="FK45" s="356"/>
    </row>
    <row r="46" spans="1:167" ht="22.5" customHeight="1">
      <c r="A46" s="78" t="s">
        <v>88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80"/>
    </row>
    <row r="47" spans="1:167" s="8" customFormat="1" ht="44.25" customHeight="1">
      <c r="A47" s="87">
        <v>103</v>
      </c>
      <c r="B47" s="88"/>
      <c r="C47" s="88"/>
      <c r="D47" s="88"/>
      <c r="E47" s="89"/>
      <c r="F47" s="90" t="s">
        <v>89</v>
      </c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12"/>
      <c r="BC47" s="331" t="s">
        <v>195</v>
      </c>
      <c r="BD47" s="331"/>
      <c r="BE47" s="331"/>
      <c r="BF47" s="331"/>
      <c r="BG47" s="331"/>
      <c r="BH47" s="331"/>
      <c r="BI47" s="331"/>
      <c r="BJ47" s="331"/>
      <c r="BK47" s="331"/>
      <c r="BL47" s="331"/>
      <c r="BM47" s="331"/>
      <c r="BN47" s="331"/>
      <c r="BO47" s="331"/>
      <c r="BP47" s="331"/>
      <c r="BQ47" s="331"/>
      <c r="BR47" s="331"/>
      <c r="BS47" s="331"/>
      <c r="BT47" s="82">
        <v>2996</v>
      </c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>
        <v>3158</v>
      </c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>
        <f>CG47+143</f>
        <v>3301</v>
      </c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>
        <v>3443</v>
      </c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>
        <v>3585</v>
      </c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</row>
    <row r="48" spans="1:167" s="8" customFormat="1" ht="57.75" customHeight="1">
      <c r="A48" s="103">
        <v>104</v>
      </c>
      <c r="B48" s="104"/>
      <c r="C48" s="104"/>
      <c r="D48" s="104"/>
      <c r="E48" s="105"/>
      <c r="F48" s="99" t="s">
        <v>90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"/>
      <c r="BC48" s="381" t="s">
        <v>176</v>
      </c>
      <c r="BD48" s="381"/>
      <c r="BE48" s="381"/>
      <c r="BF48" s="381"/>
      <c r="BG48" s="381"/>
      <c r="BH48" s="381"/>
      <c r="BI48" s="381"/>
      <c r="BJ48" s="381"/>
      <c r="BK48" s="381"/>
      <c r="BL48" s="381"/>
      <c r="BM48" s="381"/>
      <c r="BN48" s="381"/>
      <c r="BO48" s="381"/>
      <c r="BP48" s="381"/>
      <c r="BQ48" s="381"/>
      <c r="BR48" s="381"/>
      <c r="BS48" s="381"/>
      <c r="BT48" s="155">
        <v>53</v>
      </c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>
        <v>56</v>
      </c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>
        <v>56.4</v>
      </c>
      <c r="CU48" s="155"/>
      <c r="CV48" s="155"/>
      <c r="CW48" s="155"/>
      <c r="CX48" s="155"/>
      <c r="CY48" s="155"/>
      <c r="CZ48" s="155"/>
      <c r="DA48" s="155"/>
      <c r="DB48" s="155"/>
      <c r="DC48" s="155"/>
      <c r="DD48" s="155"/>
      <c r="DE48" s="155"/>
      <c r="DF48" s="155"/>
      <c r="DG48" s="155">
        <v>56.7</v>
      </c>
      <c r="DH48" s="155"/>
      <c r="DI48" s="155"/>
      <c r="DJ48" s="155"/>
      <c r="DK48" s="155"/>
      <c r="DL48" s="155"/>
      <c r="DM48" s="155"/>
      <c r="DN48" s="155"/>
      <c r="DO48" s="155"/>
      <c r="DP48" s="155"/>
      <c r="DQ48" s="155"/>
      <c r="DR48" s="155"/>
      <c r="DS48" s="155"/>
      <c r="DT48" s="155">
        <v>57</v>
      </c>
      <c r="DU48" s="155"/>
      <c r="DV48" s="155"/>
      <c r="DW48" s="155"/>
      <c r="DX48" s="155"/>
      <c r="DY48" s="155"/>
      <c r="DZ48" s="155"/>
      <c r="EA48" s="155"/>
      <c r="EB48" s="155"/>
      <c r="EC48" s="155"/>
      <c r="ED48" s="155"/>
      <c r="EE48" s="155"/>
      <c r="EF48" s="155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2"/>
    </row>
    <row r="49" spans="1:167" s="8" customFormat="1" ht="15">
      <c r="A49" s="142"/>
      <c r="B49" s="143"/>
      <c r="C49" s="143"/>
      <c r="D49" s="143"/>
      <c r="E49" s="144"/>
      <c r="F49" s="153" t="s">
        <v>91</v>
      </c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0"/>
      <c r="BC49" s="154" t="s">
        <v>177</v>
      </c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45">
        <v>44</v>
      </c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>
        <v>47</v>
      </c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>
        <v>47.3</v>
      </c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>
        <v>47.5</v>
      </c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>
        <v>47.8</v>
      </c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  <c r="EG49" s="147"/>
      <c r="EH49" s="147"/>
      <c r="EI49" s="147"/>
      <c r="EJ49" s="147"/>
      <c r="EK49" s="147"/>
      <c r="EL49" s="147"/>
      <c r="EM49" s="147"/>
      <c r="EN49" s="147"/>
      <c r="EO49" s="147"/>
      <c r="EP49" s="147"/>
      <c r="EQ49" s="147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7"/>
      <c r="FF49" s="147"/>
      <c r="FG49" s="147"/>
      <c r="FH49" s="147"/>
      <c r="FI49" s="147"/>
      <c r="FJ49" s="147"/>
      <c r="FK49" s="147"/>
    </row>
    <row r="50" spans="1:167" s="8" customFormat="1" ht="30" customHeight="1">
      <c r="A50" s="142"/>
      <c r="B50" s="143"/>
      <c r="C50" s="143"/>
      <c r="D50" s="143"/>
      <c r="E50" s="144"/>
      <c r="F50" s="153" t="s">
        <v>92</v>
      </c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0"/>
      <c r="BC50" s="154" t="s">
        <v>177</v>
      </c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45">
        <v>64</v>
      </c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>
        <v>95</v>
      </c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>
        <v>95.6</v>
      </c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>
        <v>96.1</v>
      </c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>
        <v>96.6</v>
      </c>
      <c r="DU50" s="145"/>
      <c r="DV50" s="145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7"/>
      <c r="EH50" s="147"/>
      <c r="EI50" s="147"/>
      <c r="EJ50" s="147"/>
      <c r="EK50" s="147"/>
      <c r="EL50" s="147"/>
      <c r="EM50" s="147"/>
      <c r="EN50" s="147"/>
      <c r="EO50" s="147"/>
      <c r="EP50" s="147"/>
      <c r="EQ50" s="147"/>
      <c r="ER50" s="147"/>
      <c r="ES50" s="147"/>
      <c r="ET50" s="147"/>
      <c r="EU50" s="147"/>
      <c r="EV50" s="147"/>
      <c r="EW50" s="147"/>
      <c r="EX50" s="147"/>
      <c r="EY50" s="147"/>
      <c r="EZ50" s="147"/>
      <c r="FA50" s="147"/>
      <c r="FB50" s="147"/>
      <c r="FC50" s="147"/>
      <c r="FD50" s="147"/>
      <c r="FE50" s="147"/>
      <c r="FF50" s="147"/>
      <c r="FG50" s="147"/>
      <c r="FH50" s="147"/>
      <c r="FI50" s="147"/>
      <c r="FJ50" s="147"/>
      <c r="FK50" s="147"/>
    </row>
    <row r="51" spans="1:167" s="8" customFormat="1" ht="15">
      <c r="A51" s="132"/>
      <c r="B51" s="133"/>
      <c r="C51" s="133"/>
      <c r="D51" s="133"/>
      <c r="E51" s="134"/>
      <c r="F51" s="152" t="s">
        <v>93</v>
      </c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1"/>
      <c r="BC51" s="141" t="s">
        <v>177</v>
      </c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30">
        <v>0</v>
      </c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>
        <v>0</v>
      </c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>
        <v>0</v>
      </c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>
        <v>0</v>
      </c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>
        <v>0</v>
      </c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1"/>
      <c r="FK51" s="131"/>
    </row>
    <row r="52" spans="1:167" s="8" customFormat="1" ht="44.25" customHeight="1">
      <c r="A52" s="87">
        <v>105</v>
      </c>
      <c r="B52" s="88"/>
      <c r="C52" s="88"/>
      <c r="D52" s="88"/>
      <c r="E52" s="89"/>
      <c r="F52" s="90" t="s">
        <v>94</v>
      </c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12"/>
      <c r="BC52" s="331" t="s">
        <v>223</v>
      </c>
      <c r="BD52" s="331"/>
      <c r="BE52" s="331"/>
      <c r="BF52" s="331"/>
      <c r="BG52" s="331"/>
      <c r="BH52" s="331"/>
      <c r="BI52" s="331"/>
      <c r="BJ52" s="331"/>
      <c r="BK52" s="331"/>
      <c r="BL52" s="331"/>
      <c r="BM52" s="331"/>
      <c r="BN52" s="331"/>
      <c r="BO52" s="331"/>
      <c r="BP52" s="331"/>
      <c r="BQ52" s="331"/>
      <c r="BR52" s="331"/>
      <c r="BS52" s="331"/>
      <c r="BT52" s="82">
        <v>300</v>
      </c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>
        <v>790</v>
      </c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>
        <v>2711.1</v>
      </c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>
        <v>385</v>
      </c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>
        <v>385</v>
      </c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</row>
    <row r="53" spans="1:167" ht="22.5" customHeight="1">
      <c r="A53" s="78" t="s">
        <v>95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80"/>
    </row>
    <row r="54" spans="1:167" s="8" customFormat="1" ht="42.75" customHeight="1">
      <c r="A54" s="126">
        <v>106</v>
      </c>
      <c r="B54" s="127"/>
      <c r="C54" s="127"/>
      <c r="D54" s="127"/>
      <c r="E54" s="128"/>
      <c r="F54" s="149" t="s">
        <v>51</v>
      </c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40"/>
      <c r="BC54" s="330" t="s">
        <v>215</v>
      </c>
      <c r="BD54" s="330"/>
      <c r="BE54" s="330"/>
      <c r="BF54" s="330"/>
      <c r="BG54" s="330"/>
      <c r="BH54" s="330"/>
      <c r="BI54" s="330"/>
      <c r="BJ54" s="330"/>
      <c r="BK54" s="330"/>
      <c r="BL54" s="330"/>
      <c r="BM54" s="330"/>
      <c r="BN54" s="330"/>
      <c r="BO54" s="330"/>
      <c r="BP54" s="330"/>
      <c r="BQ54" s="330"/>
      <c r="BR54" s="330"/>
      <c r="BS54" s="330"/>
      <c r="BT54" s="150">
        <v>19.3</v>
      </c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>
        <v>20.7</v>
      </c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>
        <v>20.8</v>
      </c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50">
        <v>20.9</v>
      </c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50"/>
      <c r="DT54" s="150">
        <v>21</v>
      </c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50"/>
      <c r="EG54" s="151"/>
      <c r="EH54" s="151"/>
      <c r="EI54" s="151"/>
      <c r="EJ54" s="151"/>
      <c r="EK54" s="151"/>
      <c r="EL54" s="151"/>
      <c r="EM54" s="151"/>
      <c r="EN54" s="151"/>
      <c r="EO54" s="151"/>
      <c r="EP54" s="151"/>
      <c r="EQ54" s="151"/>
      <c r="ER54" s="151"/>
      <c r="ES54" s="151"/>
      <c r="ET54" s="151"/>
      <c r="EU54" s="151"/>
      <c r="EV54" s="151"/>
      <c r="EW54" s="151"/>
      <c r="EX54" s="151"/>
      <c r="EY54" s="151"/>
      <c r="EZ54" s="151"/>
      <c r="FA54" s="151"/>
      <c r="FB54" s="151"/>
      <c r="FC54" s="151"/>
      <c r="FD54" s="151"/>
      <c r="FE54" s="151"/>
      <c r="FF54" s="151"/>
      <c r="FG54" s="151"/>
      <c r="FH54" s="151"/>
      <c r="FI54" s="151"/>
      <c r="FJ54" s="151"/>
      <c r="FK54" s="151"/>
    </row>
    <row r="55" spans="1:167" ht="15">
      <c r="A55" s="84"/>
      <c r="B55" s="85"/>
      <c r="C55" s="85"/>
      <c r="D55" s="85"/>
      <c r="E55" s="86"/>
      <c r="F55" s="357" t="s">
        <v>96</v>
      </c>
      <c r="G55" s="357"/>
      <c r="H55" s="357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357"/>
      <c r="AS55" s="357"/>
      <c r="AT55" s="357"/>
      <c r="AU55" s="357"/>
      <c r="AV55" s="357"/>
      <c r="AW55" s="357"/>
      <c r="AX55" s="357"/>
      <c r="AY55" s="357"/>
      <c r="AZ55" s="357"/>
      <c r="BA55" s="357"/>
      <c r="BB55" s="42"/>
      <c r="BC55" s="114" t="s">
        <v>177</v>
      </c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5">
        <v>0.19</v>
      </c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>
        <v>0.22</v>
      </c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>
        <v>0.225</v>
      </c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>
        <v>0.25</v>
      </c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>
        <v>0.26</v>
      </c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16"/>
      <c r="FF55" s="116"/>
      <c r="FG55" s="116"/>
      <c r="FH55" s="116"/>
      <c r="FI55" s="116"/>
      <c r="FJ55" s="116"/>
      <c r="FK55" s="116"/>
    </row>
    <row r="56" spans="1:167" s="8" customFormat="1" ht="30" customHeight="1">
      <c r="A56" s="126">
        <v>107</v>
      </c>
      <c r="B56" s="127"/>
      <c r="C56" s="127"/>
      <c r="D56" s="127"/>
      <c r="E56" s="128"/>
      <c r="F56" s="149" t="s">
        <v>97</v>
      </c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40"/>
      <c r="BC56" s="330" t="s">
        <v>191</v>
      </c>
      <c r="BD56" s="330"/>
      <c r="BE56" s="330"/>
      <c r="BF56" s="330"/>
      <c r="BG56" s="330"/>
      <c r="BH56" s="330"/>
      <c r="BI56" s="330"/>
      <c r="BJ56" s="330"/>
      <c r="BK56" s="330"/>
      <c r="BL56" s="330"/>
      <c r="BM56" s="330"/>
      <c r="BN56" s="330"/>
      <c r="BO56" s="330"/>
      <c r="BP56" s="330"/>
      <c r="BQ56" s="330"/>
      <c r="BR56" s="330"/>
      <c r="BS56" s="330"/>
      <c r="BT56" s="150">
        <v>530</v>
      </c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>
        <v>583</v>
      </c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>
        <v>647</v>
      </c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50"/>
      <c r="DG56" s="150">
        <v>687</v>
      </c>
      <c r="DH56" s="150"/>
      <c r="DI56" s="150"/>
      <c r="DJ56" s="150"/>
      <c r="DK56" s="150"/>
      <c r="DL56" s="150"/>
      <c r="DM56" s="150"/>
      <c r="DN56" s="150"/>
      <c r="DO56" s="150"/>
      <c r="DP56" s="150"/>
      <c r="DQ56" s="150"/>
      <c r="DR56" s="150"/>
      <c r="DS56" s="150"/>
      <c r="DT56" s="150">
        <v>727</v>
      </c>
      <c r="DU56" s="150"/>
      <c r="DV56" s="150"/>
      <c r="DW56" s="150"/>
      <c r="DX56" s="150"/>
      <c r="DY56" s="150"/>
      <c r="DZ56" s="150"/>
      <c r="EA56" s="150"/>
      <c r="EB56" s="150"/>
      <c r="EC56" s="150"/>
      <c r="ED56" s="150"/>
      <c r="EE56" s="150"/>
      <c r="EF56" s="150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/>
      <c r="EU56" s="151"/>
      <c r="EV56" s="151"/>
      <c r="EW56" s="151"/>
      <c r="EX56" s="151"/>
      <c r="EY56" s="151"/>
      <c r="EZ56" s="151"/>
      <c r="FA56" s="151"/>
      <c r="FB56" s="151"/>
      <c r="FC56" s="151"/>
      <c r="FD56" s="151"/>
      <c r="FE56" s="151"/>
      <c r="FF56" s="151"/>
      <c r="FG56" s="151"/>
      <c r="FH56" s="151"/>
      <c r="FI56" s="151"/>
      <c r="FJ56" s="151"/>
      <c r="FK56" s="151"/>
    </row>
    <row r="57" spans="1:167" ht="34.5" customHeight="1">
      <c r="A57" s="84"/>
      <c r="B57" s="85"/>
      <c r="C57" s="85"/>
      <c r="D57" s="85"/>
      <c r="E57" s="86"/>
      <c r="F57" s="357" t="s">
        <v>98</v>
      </c>
      <c r="G57" s="357"/>
      <c r="H57" s="357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  <c r="AJ57" s="357"/>
      <c r="AK57" s="357"/>
      <c r="AL57" s="357"/>
      <c r="AM57" s="357"/>
      <c r="AN57" s="357"/>
      <c r="AO57" s="357"/>
      <c r="AP57" s="357"/>
      <c r="AQ57" s="357"/>
      <c r="AR57" s="357"/>
      <c r="AS57" s="357"/>
      <c r="AT57" s="357"/>
      <c r="AU57" s="357"/>
      <c r="AV57" s="357"/>
      <c r="AW57" s="357"/>
      <c r="AX57" s="357"/>
      <c r="AY57" s="357"/>
      <c r="AZ57" s="357"/>
      <c r="BA57" s="357"/>
      <c r="BB57" s="42"/>
      <c r="BC57" s="114" t="s">
        <v>177</v>
      </c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5">
        <v>3.34</v>
      </c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>
        <v>4.01</v>
      </c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>
        <v>4.1</v>
      </c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>
        <v>4.2</v>
      </c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>
        <v>4.3</v>
      </c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6"/>
      <c r="FJ57" s="116"/>
      <c r="FK57" s="116"/>
    </row>
    <row r="58" spans="1:167" s="8" customFormat="1" ht="57" customHeight="1">
      <c r="A58" s="51">
        <v>108</v>
      </c>
      <c r="B58" s="52"/>
      <c r="C58" s="52"/>
      <c r="D58" s="52"/>
      <c r="E58" s="53"/>
      <c r="F58" s="60" t="s">
        <v>99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28"/>
      <c r="BC58" s="329"/>
      <c r="BD58" s="329"/>
      <c r="BE58" s="329"/>
      <c r="BF58" s="329"/>
      <c r="BG58" s="329"/>
      <c r="BH58" s="329"/>
      <c r="BI58" s="329"/>
      <c r="BJ58" s="329"/>
      <c r="BK58" s="329"/>
      <c r="BL58" s="329"/>
      <c r="BM58" s="329"/>
      <c r="BN58" s="329"/>
      <c r="BO58" s="329"/>
      <c r="BP58" s="329"/>
      <c r="BQ58" s="329"/>
      <c r="BR58" s="329"/>
      <c r="BS58" s="329"/>
      <c r="BT58" s="238"/>
      <c r="BU58" s="238"/>
      <c r="BV58" s="238"/>
      <c r="BW58" s="238"/>
      <c r="BX58" s="238"/>
      <c r="BY58" s="238"/>
      <c r="BZ58" s="238"/>
      <c r="CA58" s="238"/>
      <c r="CB58" s="238"/>
      <c r="CC58" s="238"/>
      <c r="CD58" s="238"/>
      <c r="CE58" s="238"/>
      <c r="CF58" s="238"/>
      <c r="CG58" s="238"/>
      <c r="CH58" s="238"/>
      <c r="CI58" s="238"/>
      <c r="CJ58" s="238"/>
      <c r="CK58" s="238"/>
      <c r="CL58" s="238"/>
      <c r="CM58" s="238"/>
      <c r="CN58" s="238"/>
      <c r="CO58" s="238"/>
      <c r="CP58" s="238"/>
      <c r="CQ58" s="238"/>
      <c r="CR58" s="238"/>
      <c r="CS58" s="238"/>
      <c r="CT58" s="238"/>
      <c r="CU58" s="238"/>
      <c r="CV58" s="238"/>
      <c r="CW58" s="238"/>
      <c r="CX58" s="238"/>
      <c r="CY58" s="238"/>
      <c r="CZ58" s="238"/>
      <c r="DA58" s="238"/>
      <c r="DB58" s="238"/>
      <c r="DC58" s="238"/>
      <c r="DD58" s="238"/>
      <c r="DE58" s="238"/>
      <c r="DF58" s="238"/>
      <c r="DG58" s="238"/>
      <c r="DH58" s="238"/>
      <c r="DI58" s="238"/>
      <c r="DJ58" s="238"/>
      <c r="DK58" s="238"/>
      <c r="DL58" s="238"/>
      <c r="DM58" s="238"/>
      <c r="DN58" s="238"/>
      <c r="DO58" s="238"/>
      <c r="DP58" s="238"/>
      <c r="DQ58" s="238"/>
      <c r="DR58" s="238"/>
      <c r="DS58" s="238"/>
      <c r="DT58" s="238"/>
      <c r="DU58" s="238"/>
      <c r="DV58" s="238"/>
      <c r="DW58" s="238"/>
      <c r="DX58" s="238"/>
      <c r="DY58" s="238"/>
      <c r="DZ58" s="238"/>
      <c r="EA58" s="238"/>
      <c r="EB58" s="238"/>
      <c r="EC58" s="238"/>
      <c r="ED58" s="238"/>
      <c r="EE58" s="238"/>
      <c r="EF58" s="238"/>
      <c r="EG58" s="239"/>
      <c r="EH58" s="239"/>
      <c r="EI58" s="239"/>
      <c r="EJ58" s="239"/>
      <c r="EK58" s="239"/>
      <c r="EL58" s="239"/>
      <c r="EM58" s="239"/>
      <c r="EN58" s="239"/>
      <c r="EO58" s="239"/>
      <c r="EP58" s="239"/>
      <c r="EQ58" s="239"/>
      <c r="ER58" s="239"/>
      <c r="ES58" s="239"/>
      <c r="ET58" s="239"/>
      <c r="EU58" s="239"/>
      <c r="EV58" s="239"/>
      <c r="EW58" s="239"/>
      <c r="EX58" s="239"/>
      <c r="EY58" s="239"/>
      <c r="EZ58" s="239"/>
      <c r="FA58" s="239"/>
      <c r="FB58" s="239"/>
      <c r="FC58" s="239"/>
      <c r="FD58" s="239"/>
      <c r="FE58" s="239"/>
      <c r="FF58" s="239"/>
      <c r="FG58" s="239"/>
      <c r="FH58" s="239"/>
      <c r="FI58" s="239"/>
      <c r="FJ58" s="239"/>
      <c r="FK58" s="239"/>
    </row>
    <row r="59" spans="1:167" s="8" customFormat="1" ht="15">
      <c r="A59" s="217"/>
      <c r="B59" s="218"/>
      <c r="C59" s="218"/>
      <c r="D59" s="218"/>
      <c r="E59" s="219"/>
      <c r="F59" s="338" t="s">
        <v>100</v>
      </c>
      <c r="G59" s="338"/>
      <c r="H59" s="338"/>
      <c r="I59" s="338"/>
      <c r="J59" s="338"/>
      <c r="K59" s="338"/>
      <c r="L59" s="338"/>
      <c r="M59" s="338"/>
      <c r="N59" s="338"/>
      <c r="O59" s="338"/>
      <c r="P59" s="338"/>
      <c r="Q59" s="338"/>
      <c r="R59" s="338"/>
      <c r="S59" s="338"/>
      <c r="T59" s="338"/>
      <c r="U59" s="338"/>
      <c r="V59" s="338"/>
      <c r="W59" s="338"/>
      <c r="X59" s="338"/>
      <c r="Y59" s="338"/>
      <c r="Z59" s="338"/>
      <c r="AA59" s="338"/>
      <c r="AB59" s="338"/>
      <c r="AC59" s="338"/>
      <c r="AD59" s="338"/>
      <c r="AE59" s="338"/>
      <c r="AF59" s="338"/>
      <c r="AG59" s="338"/>
      <c r="AH59" s="338"/>
      <c r="AI59" s="338"/>
      <c r="AJ59" s="338"/>
      <c r="AK59" s="338"/>
      <c r="AL59" s="338"/>
      <c r="AM59" s="338"/>
      <c r="AN59" s="338"/>
      <c r="AO59" s="338"/>
      <c r="AP59" s="338"/>
      <c r="AQ59" s="338"/>
      <c r="AR59" s="338"/>
      <c r="AS59" s="338"/>
      <c r="AT59" s="338"/>
      <c r="AU59" s="338"/>
      <c r="AV59" s="338"/>
      <c r="AW59" s="338"/>
      <c r="AX59" s="338"/>
      <c r="AY59" s="338"/>
      <c r="AZ59" s="338"/>
      <c r="BA59" s="338"/>
      <c r="BB59" s="29"/>
      <c r="BC59" s="228" t="s">
        <v>215</v>
      </c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8"/>
      <c r="BQ59" s="228"/>
      <c r="BR59" s="228"/>
      <c r="BS59" s="228"/>
      <c r="BT59" s="221"/>
      <c r="BU59" s="221"/>
      <c r="BV59" s="221"/>
      <c r="BW59" s="221"/>
      <c r="BX59" s="221"/>
      <c r="BY59" s="221"/>
      <c r="BZ59" s="221"/>
      <c r="CA59" s="221"/>
      <c r="CB59" s="221"/>
      <c r="CC59" s="221"/>
      <c r="CD59" s="221"/>
      <c r="CE59" s="221"/>
      <c r="CF59" s="221"/>
      <c r="CG59" s="221"/>
      <c r="CH59" s="221"/>
      <c r="CI59" s="221"/>
      <c r="CJ59" s="221"/>
      <c r="CK59" s="221"/>
      <c r="CL59" s="221"/>
      <c r="CM59" s="221"/>
      <c r="CN59" s="221"/>
      <c r="CO59" s="221"/>
      <c r="CP59" s="221"/>
      <c r="CQ59" s="221"/>
      <c r="CR59" s="221"/>
      <c r="CS59" s="221"/>
      <c r="CT59" s="221"/>
      <c r="CU59" s="221"/>
      <c r="CV59" s="221"/>
      <c r="CW59" s="221"/>
      <c r="CX59" s="221"/>
      <c r="CY59" s="221"/>
      <c r="CZ59" s="221"/>
      <c r="DA59" s="221"/>
      <c r="DB59" s="221"/>
      <c r="DC59" s="221"/>
      <c r="DD59" s="221"/>
      <c r="DE59" s="221"/>
      <c r="DF59" s="221"/>
      <c r="DG59" s="221"/>
      <c r="DH59" s="221"/>
      <c r="DI59" s="221"/>
      <c r="DJ59" s="221"/>
      <c r="DK59" s="221"/>
      <c r="DL59" s="221"/>
      <c r="DM59" s="221"/>
      <c r="DN59" s="221"/>
      <c r="DO59" s="221"/>
      <c r="DP59" s="221"/>
      <c r="DQ59" s="221"/>
      <c r="DR59" s="221"/>
      <c r="DS59" s="221"/>
      <c r="DT59" s="221"/>
      <c r="DU59" s="221"/>
      <c r="DV59" s="221"/>
      <c r="DW59" s="221"/>
      <c r="DX59" s="221"/>
      <c r="DY59" s="221"/>
      <c r="DZ59" s="221"/>
      <c r="EA59" s="221"/>
      <c r="EB59" s="221"/>
      <c r="EC59" s="221"/>
      <c r="ED59" s="221"/>
      <c r="EE59" s="221"/>
      <c r="EF59" s="221"/>
      <c r="EG59" s="206"/>
      <c r="EH59" s="206"/>
      <c r="EI59" s="206"/>
      <c r="EJ59" s="206"/>
      <c r="EK59" s="206"/>
      <c r="EL59" s="206"/>
      <c r="EM59" s="206"/>
      <c r="EN59" s="206"/>
      <c r="EO59" s="206"/>
      <c r="EP59" s="206"/>
      <c r="EQ59" s="206"/>
      <c r="ER59" s="206"/>
      <c r="ES59" s="206"/>
      <c r="ET59" s="206"/>
      <c r="EU59" s="206"/>
      <c r="EV59" s="206"/>
      <c r="EW59" s="206"/>
      <c r="EX59" s="206"/>
      <c r="EY59" s="206"/>
      <c r="EZ59" s="206"/>
      <c r="FA59" s="206"/>
      <c r="FB59" s="206"/>
      <c r="FC59" s="206"/>
      <c r="FD59" s="206"/>
      <c r="FE59" s="206"/>
      <c r="FF59" s="206"/>
      <c r="FG59" s="206"/>
      <c r="FH59" s="206"/>
      <c r="FI59" s="206"/>
      <c r="FJ59" s="206"/>
      <c r="FK59" s="206"/>
    </row>
    <row r="60" spans="1:167" ht="15">
      <c r="A60" s="54"/>
      <c r="B60" s="55"/>
      <c r="C60" s="55"/>
      <c r="D60" s="55"/>
      <c r="E60" s="48"/>
      <c r="F60" s="346" t="s">
        <v>216</v>
      </c>
      <c r="G60" s="346"/>
      <c r="H60" s="346"/>
      <c r="I60" s="346"/>
      <c r="J60" s="346"/>
      <c r="K60" s="346"/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46"/>
      <c r="AH60" s="346"/>
      <c r="AI60" s="346"/>
      <c r="AJ60" s="346"/>
      <c r="AK60" s="346"/>
      <c r="AL60" s="346"/>
      <c r="AM60" s="346"/>
      <c r="AN60" s="346"/>
      <c r="AO60" s="346"/>
      <c r="AP60" s="346"/>
      <c r="AQ60" s="346"/>
      <c r="AR60" s="346"/>
      <c r="AS60" s="346"/>
      <c r="AT60" s="346"/>
      <c r="AU60" s="346"/>
      <c r="AV60" s="346"/>
      <c r="AW60" s="346"/>
      <c r="AX60" s="346"/>
      <c r="AY60" s="346"/>
      <c r="AZ60" s="346"/>
      <c r="BA60" s="346"/>
      <c r="BB60" s="30"/>
      <c r="BC60" s="63" t="s">
        <v>191</v>
      </c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210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0"/>
      <c r="CI60" s="210"/>
      <c r="CJ60" s="210"/>
      <c r="CK60" s="210"/>
      <c r="CL60" s="210"/>
      <c r="CM60" s="210"/>
      <c r="CN60" s="210"/>
      <c r="CO60" s="210"/>
      <c r="CP60" s="210"/>
      <c r="CQ60" s="210"/>
      <c r="CR60" s="210"/>
      <c r="CS60" s="210"/>
      <c r="CT60" s="210"/>
      <c r="CU60" s="210"/>
      <c r="CV60" s="210"/>
      <c r="CW60" s="210"/>
      <c r="CX60" s="210"/>
      <c r="CY60" s="210"/>
      <c r="CZ60" s="210"/>
      <c r="DA60" s="210"/>
      <c r="DB60" s="210"/>
      <c r="DC60" s="210"/>
      <c r="DD60" s="210"/>
      <c r="DE60" s="210"/>
      <c r="DF60" s="210"/>
      <c r="DG60" s="210"/>
      <c r="DH60" s="210"/>
      <c r="DI60" s="210"/>
      <c r="DJ60" s="210"/>
      <c r="DK60" s="210"/>
      <c r="DL60" s="210"/>
      <c r="DM60" s="210"/>
      <c r="DN60" s="210"/>
      <c r="DO60" s="210"/>
      <c r="DP60" s="210"/>
      <c r="DQ60" s="210"/>
      <c r="DR60" s="210"/>
      <c r="DS60" s="210"/>
      <c r="DT60" s="210"/>
      <c r="DU60" s="210"/>
      <c r="DV60" s="210"/>
      <c r="DW60" s="210"/>
      <c r="DX60" s="210"/>
      <c r="DY60" s="210"/>
      <c r="DZ60" s="210"/>
      <c r="EA60" s="210"/>
      <c r="EB60" s="210"/>
      <c r="EC60" s="210"/>
      <c r="ED60" s="210"/>
      <c r="EE60" s="210"/>
      <c r="EF60" s="210"/>
      <c r="EG60" s="211"/>
      <c r="EH60" s="211"/>
      <c r="EI60" s="211"/>
      <c r="EJ60" s="211"/>
      <c r="EK60" s="211"/>
      <c r="EL60" s="211"/>
      <c r="EM60" s="211"/>
      <c r="EN60" s="211"/>
      <c r="EO60" s="211"/>
      <c r="EP60" s="211"/>
      <c r="EQ60" s="211"/>
      <c r="ER60" s="211"/>
      <c r="ES60" s="211"/>
      <c r="ET60" s="211"/>
      <c r="EU60" s="211"/>
      <c r="EV60" s="211"/>
      <c r="EW60" s="211"/>
      <c r="EX60" s="211"/>
      <c r="EY60" s="211"/>
      <c r="EZ60" s="211"/>
      <c r="FA60" s="211"/>
      <c r="FB60" s="211"/>
      <c r="FC60" s="211"/>
      <c r="FD60" s="211"/>
      <c r="FE60" s="211"/>
      <c r="FF60" s="211"/>
      <c r="FG60" s="211"/>
      <c r="FH60" s="211"/>
      <c r="FI60" s="211"/>
      <c r="FJ60" s="211"/>
      <c r="FK60" s="211"/>
    </row>
    <row r="61" spans="1:167" s="8" customFormat="1" ht="30" customHeight="1">
      <c r="A61" s="51">
        <v>109</v>
      </c>
      <c r="B61" s="52"/>
      <c r="C61" s="52"/>
      <c r="D61" s="52"/>
      <c r="E61" s="53"/>
      <c r="F61" s="60" t="s">
        <v>233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28"/>
      <c r="BC61" s="329"/>
      <c r="BD61" s="329"/>
      <c r="BE61" s="329"/>
      <c r="BF61" s="329"/>
      <c r="BG61" s="329"/>
      <c r="BH61" s="329"/>
      <c r="BI61" s="329"/>
      <c r="BJ61" s="329"/>
      <c r="BK61" s="329"/>
      <c r="BL61" s="329"/>
      <c r="BM61" s="329"/>
      <c r="BN61" s="329"/>
      <c r="BO61" s="329"/>
      <c r="BP61" s="329"/>
      <c r="BQ61" s="329"/>
      <c r="BR61" s="329"/>
      <c r="BS61" s="329"/>
      <c r="BT61" s="238"/>
      <c r="BU61" s="238"/>
      <c r="BV61" s="238"/>
      <c r="BW61" s="238"/>
      <c r="BX61" s="238"/>
      <c r="BY61" s="238"/>
      <c r="BZ61" s="238"/>
      <c r="CA61" s="238"/>
      <c r="CB61" s="238"/>
      <c r="CC61" s="238"/>
      <c r="CD61" s="238"/>
      <c r="CE61" s="238"/>
      <c r="CF61" s="238"/>
      <c r="CG61" s="238"/>
      <c r="CH61" s="238"/>
      <c r="CI61" s="238"/>
      <c r="CJ61" s="238"/>
      <c r="CK61" s="238"/>
      <c r="CL61" s="238"/>
      <c r="CM61" s="238"/>
      <c r="CN61" s="238"/>
      <c r="CO61" s="238"/>
      <c r="CP61" s="238"/>
      <c r="CQ61" s="238"/>
      <c r="CR61" s="238"/>
      <c r="CS61" s="238"/>
      <c r="CT61" s="238"/>
      <c r="CU61" s="238"/>
      <c r="CV61" s="238"/>
      <c r="CW61" s="238"/>
      <c r="CX61" s="238"/>
      <c r="CY61" s="238"/>
      <c r="CZ61" s="238"/>
      <c r="DA61" s="238"/>
      <c r="DB61" s="238"/>
      <c r="DC61" s="238"/>
      <c r="DD61" s="238"/>
      <c r="DE61" s="238"/>
      <c r="DF61" s="238"/>
      <c r="DG61" s="238"/>
      <c r="DH61" s="238"/>
      <c r="DI61" s="238"/>
      <c r="DJ61" s="238"/>
      <c r="DK61" s="238"/>
      <c r="DL61" s="238"/>
      <c r="DM61" s="238"/>
      <c r="DN61" s="238"/>
      <c r="DO61" s="238"/>
      <c r="DP61" s="238"/>
      <c r="DQ61" s="238"/>
      <c r="DR61" s="238"/>
      <c r="DS61" s="238"/>
      <c r="DT61" s="238"/>
      <c r="DU61" s="238"/>
      <c r="DV61" s="238"/>
      <c r="DW61" s="238"/>
      <c r="DX61" s="238"/>
      <c r="DY61" s="238"/>
      <c r="DZ61" s="238"/>
      <c r="EA61" s="238"/>
      <c r="EB61" s="238"/>
      <c r="EC61" s="238"/>
      <c r="ED61" s="238"/>
      <c r="EE61" s="238"/>
      <c r="EF61" s="238"/>
      <c r="EG61" s="239"/>
      <c r="EH61" s="239"/>
      <c r="EI61" s="239"/>
      <c r="EJ61" s="239"/>
      <c r="EK61" s="239"/>
      <c r="EL61" s="239"/>
      <c r="EM61" s="239"/>
      <c r="EN61" s="239"/>
      <c r="EO61" s="239"/>
      <c r="EP61" s="239"/>
      <c r="EQ61" s="239"/>
      <c r="ER61" s="239"/>
      <c r="ES61" s="239"/>
      <c r="ET61" s="239"/>
      <c r="EU61" s="239"/>
      <c r="EV61" s="239"/>
      <c r="EW61" s="239"/>
      <c r="EX61" s="239"/>
      <c r="EY61" s="239"/>
      <c r="EZ61" s="239"/>
      <c r="FA61" s="239"/>
      <c r="FB61" s="239"/>
      <c r="FC61" s="239"/>
      <c r="FD61" s="239"/>
      <c r="FE61" s="239"/>
      <c r="FF61" s="239"/>
      <c r="FG61" s="239"/>
      <c r="FH61" s="239"/>
      <c r="FI61" s="239"/>
      <c r="FJ61" s="239"/>
      <c r="FK61" s="239"/>
    </row>
    <row r="62" spans="1:167" s="8" customFormat="1" ht="44.25" customHeight="1">
      <c r="A62" s="217"/>
      <c r="B62" s="218"/>
      <c r="C62" s="218"/>
      <c r="D62" s="218"/>
      <c r="E62" s="219"/>
      <c r="F62" s="338" t="s">
        <v>159</v>
      </c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8"/>
      <c r="X62" s="338"/>
      <c r="Y62" s="338"/>
      <c r="Z62" s="338"/>
      <c r="AA62" s="338"/>
      <c r="AB62" s="338"/>
      <c r="AC62" s="338"/>
      <c r="AD62" s="338"/>
      <c r="AE62" s="338"/>
      <c r="AF62" s="338"/>
      <c r="AG62" s="338"/>
      <c r="AH62" s="338"/>
      <c r="AI62" s="338"/>
      <c r="AJ62" s="338"/>
      <c r="AK62" s="338"/>
      <c r="AL62" s="338"/>
      <c r="AM62" s="338"/>
      <c r="AN62" s="338"/>
      <c r="AO62" s="338"/>
      <c r="AP62" s="338"/>
      <c r="AQ62" s="338"/>
      <c r="AR62" s="338"/>
      <c r="AS62" s="338"/>
      <c r="AT62" s="338"/>
      <c r="AU62" s="338"/>
      <c r="AV62" s="338"/>
      <c r="AW62" s="338"/>
      <c r="AX62" s="338"/>
      <c r="AY62" s="338"/>
      <c r="AZ62" s="338"/>
      <c r="BA62" s="338"/>
      <c r="BB62" s="29"/>
      <c r="BC62" s="228" t="s">
        <v>217</v>
      </c>
      <c r="BD62" s="228"/>
      <c r="BE62" s="228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1"/>
      <c r="BU62" s="221"/>
      <c r="BV62" s="221"/>
      <c r="BW62" s="221"/>
      <c r="BX62" s="221"/>
      <c r="BY62" s="221"/>
      <c r="BZ62" s="221"/>
      <c r="CA62" s="221"/>
      <c r="CB62" s="221"/>
      <c r="CC62" s="221"/>
      <c r="CD62" s="221"/>
      <c r="CE62" s="221"/>
      <c r="CF62" s="221"/>
      <c r="CG62" s="221"/>
      <c r="CH62" s="221"/>
      <c r="CI62" s="221"/>
      <c r="CJ62" s="221"/>
      <c r="CK62" s="221"/>
      <c r="CL62" s="221"/>
      <c r="CM62" s="221"/>
      <c r="CN62" s="221"/>
      <c r="CO62" s="221"/>
      <c r="CP62" s="221"/>
      <c r="CQ62" s="221"/>
      <c r="CR62" s="221"/>
      <c r="CS62" s="221"/>
      <c r="CT62" s="221"/>
      <c r="CU62" s="221"/>
      <c r="CV62" s="221"/>
      <c r="CW62" s="221"/>
      <c r="CX62" s="221"/>
      <c r="CY62" s="221"/>
      <c r="CZ62" s="221"/>
      <c r="DA62" s="221"/>
      <c r="DB62" s="221"/>
      <c r="DC62" s="221"/>
      <c r="DD62" s="221"/>
      <c r="DE62" s="221"/>
      <c r="DF62" s="221"/>
      <c r="DG62" s="221"/>
      <c r="DH62" s="221"/>
      <c r="DI62" s="221"/>
      <c r="DJ62" s="221"/>
      <c r="DK62" s="221"/>
      <c r="DL62" s="221"/>
      <c r="DM62" s="221"/>
      <c r="DN62" s="221"/>
      <c r="DO62" s="221"/>
      <c r="DP62" s="221"/>
      <c r="DQ62" s="221"/>
      <c r="DR62" s="221"/>
      <c r="DS62" s="221"/>
      <c r="DT62" s="221"/>
      <c r="DU62" s="221"/>
      <c r="DV62" s="221"/>
      <c r="DW62" s="221"/>
      <c r="DX62" s="221"/>
      <c r="DY62" s="221"/>
      <c r="DZ62" s="221"/>
      <c r="EA62" s="221"/>
      <c r="EB62" s="221"/>
      <c r="EC62" s="221"/>
      <c r="ED62" s="221"/>
      <c r="EE62" s="221"/>
      <c r="EF62" s="221"/>
      <c r="EG62" s="206"/>
      <c r="EH62" s="206"/>
      <c r="EI62" s="206"/>
      <c r="EJ62" s="206"/>
      <c r="EK62" s="206"/>
      <c r="EL62" s="206"/>
      <c r="EM62" s="206"/>
      <c r="EN62" s="206"/>
      <c r="EO62" s="206"/>
      <c r="EP62" s="206"/>
      <c r="EQ62" s="206"/>
      <c r="ER62" s="206"/>
      <c r="ES62" s="206"/>
      <c r="ET62" s="206"/>
      <c r="EU62" s="206"/>
      <c r="EV62" s="206"/>
      <c r="EW62" s="206"/>
      <c r="EX62" s="206"/>
      <c r="EY62" s="206"/>
      <c r="EZ62" s="206"/>
      <c r="FA62" s="206"/>
      <c r="FB62" s="206"/>
      <c r="FC62" s="206"/>
      <c r="FD62" s="206"/>
      <c r="FE62" s="206"/>
      <c r="FF62" s="206"/>
      <c r="FG62" s="206"/>
      <c r="FH62" s="206"/>
      <c r="FI62" s="206"/>
      <c r="FJ62" s="206"/>
      <c r="FK62" s="206"/>
    </row>
    <row r="63" spans="1:167" s="8" customFormat="1" ht="44.25" customHeight="1">
      <c r="A63" s="217"/>
      <c r="B63" s="218"/>
      <c r="C63" s="218"/>
      <c r="D63" s="218"/>
      <c r="E63" s="219"/>
      <c r="F63" s="338" t="s">
        <v>101</v>
      </c>
      <c r="G63" s="338"/>
      <c r="H63" s="338"/>
      <c r="I63" s="338"/>
      <c r="J63" s="338"/>
      <c r="K63" s="338"/>
      <c r="L63" s="338"/>
      <c r="M63" s="338"/>
      <c r="N63" s="338"/>
      <c r="O63" s="338"/>
      <c r="P63" s="338"/>
      <c r="Q63" s="338"/>
      <c r="R63" s="338"/>
      <c r="S63" s="338"/>
      <c r="T63" s="338"/>
      <c r="U63" s="338"/>
      <c r="V63" s="338"/>
      <c r="W63" s="338"/>
      <c r="X63" s="338"/>
      <c r="Y63" s="338"/>
      <c r="Z63" s="338"/>
      <c r="AA63" s="338"/>
      <c r="AB63" s="338"/>
      <c r="AC63" s="338"/>
      <c r="AD63" s="338"/>
      <c r="AE63" s="338"/>
      <c r="AF63" s="338"/>
      <c r="AG63" s="338"/>
      <c r="AH63" s="338"/>
      <c r="AI63" s="338"/>
      <c r="AJ63" s="338"/>
      <c r="AK63" s="338"/>
      <c r="AL63" s="338"/>
      <c r="AM63" s="338"/>
      <c r="AN63" s="338"/>
      <c r="AO63" s="338"/>
      <c r="AP63" s="338"/>
      <c r="AQ63" s="338"/>
      <c r="AR63" s="338"/>
      <c r="AS63" s="338"/>
      <c r="AT63" s="338"/>
      <c r="AU63" s="338"/>
      <c r="AV63" s="338"/>
      <c r="AW63" s="338"/>
      <c r="AX63" s="338"/>
      <c r="AY63" s="338"/>
      <c r="AZ63" s="338"/>
      <c r="BA63" s="338"/>
      <c r="BB63" s="29"/>
      <c r="BC63" s="228" t="s">
        <v>177</v>
      </c>
      <c r="BD63" s="228"/>
      <c r="BE63" s="228"/>
      <c r="BF63" s="228"/>
      <c r="BG63" s="228"/>
      <c r="BH63" s="228"/>
      <c r="BI63" s="228"/>
      <c r="BJ63" s="228"/>
      <c r="BK63" s="228"/>
      <c r="BL63" s="228"/>
      <c r="BM63" s="228"/>
      <c r="BN63" s="228"/>
      <c r="BO63" s="228"/>
      <c r="BP63" s="228"/>
      <c r="BQ63" s="228"/>
      <c r="BR63" s="228"/>
      <c r="BS63" s="228"/>
      <c r="BT63" s="221"/>
      <c r="BU63" s="221"/>
      <c r="BV63" s="221"/>
      <c r="BW63" s="221"/>
      <c r="BX63" s="221"/>
      <c r="BY63" s="221"/>
      <c r="BZ63" s="221"/>
      <c r="CA63" s="221"/>
      <c r="CB63" s="221"/>
      <c r="CC63" s="221"/>
      <c r="CD63" s="221"/>
      <c r="CE63" s="221"/>
      <c r="CF63" s="221"/>
      <c r="CG63" s="221"/>
      <c r="CH63" s="221"/>
      <c r="CI63" s="221"/>
      <c r="CJ63" s="221"/>
      <c r="CK63" s="221"/>
      <c r="CL63" s="221"/>
      <c r="CM63" s="221"/>
      <c r="CN63" s="221"/>
      <c r="CO63" s="221"/>
      <c r="CP63" s="221"/>
      <c r="CQ63" s="221"/>
      <c r="CR63" s="221"/>
      <c r="CS63" s="221"/>
      <c r="CT63" s="221"/>
      <c r="CU63" s="221"/>
      <c r="CV63" s="221"/>
      <c r="CW63" s="221"/>
      <c r="CX63" s="221"/>
      <c r="CY63" s="221"/>
      <c r="CZ63" s="221"/>
      <c r="DA63" s="221"/>
      <c r="DB63" s="221"/>
      <c r="DC63" s="221"/>
      <c r="DD63" s="221"/>
      <c r="DE63" s="221"/>
      <c r="DF63" s="221"/>
      <c r="DG63" s="221"/>
      <c r="DH63" s="221"/>
      <c r="DI63" s="221"/>
      <c r="DJ63" s="221"/>
      <c r="DK63" s="221"/>
      <c r="DL63" s="221"/>
      <c r="DM63" s="221"/>
      <c r="DN63" s="221"/>
      <c r="DO63" s="221"/>
      <c r="DP63" s="221"/>
      <c r="DQ63" s="221"/>
      <c r="DR63" s="221"/>
      <c r="DS63" s="221"/>
      <c r="DT63" s="221"/>
      <c r="DU63" s="221"/>
      <c r="DV63" s="221"/>
      <c r="DW63" s="221"/>
      <c r="DX63" s="221"/>
      <c r="DY63" s="221"/>
      <c r="DZ63" s="221"/>
      <c r="EA63" s="221"/>
      <c r="EB63" s="221"/>
      <c r="EC63" s="221"/>
      <c r="ED63" s="221"/>
      <c r="EE63" s="221"/>
      <c r="EF63" s="221"/>
      <c r="EG63" s="206"/>
      <c r="EH63" s="206"/>
      <c r="EI63" s="206"/>
      <c r="EJ63" s="206"/>
      <c r="EK63" s="206"/>
      <c r="EL63" s="206"/>
      <c r="EM63" s="206"/>
      <c r="EN63" s="206"/>
      <c r="EO63" s="206"/>
      <c r="EP63" s="206"/>
      <c r="EQ63" s="206"/>
      <c r="ER63" s="206"/>
      <c r="ES63" s="206"/>
      <c r="ET63" s="206"/>
      <c r="EU63" s="206"/>
      <c r="EV63" s="206"/>
      <c r="EW63" s="206"/>
      <c r="EX63" s="206"/>
      <c r="EY63" s="206"/>
      <c r="EZ63" s="206"/>
      <c r="FA63" s="206"/>
      <c r="FB63" s="206"/>
      <c r="FC63" s="206"/>
      <c r="FD63" s="206"/>
      <c r="FE63" s="206"/>
      <c r="FF63" s="206"/>
      <c r="FG63" s="206"/>
      <c r="FH63" s="206"/>
      <c r="FI63" s="206"/>
      <c r="FJ63" s="206"/>
      <c r="FK63" s="206"/>
    </row>
    <row r="64" spans="1:167" ht="30" customHeight="1">
      <c r="A64" s="54"/>
      <c r="B64" s="55"/>
      <c r="C64" s="55"/>
      <c r="D64" s="55"/>
      <c r="E64" s="48"/>
      <c r="F64" s="346" t="s">
        <v>102</v>
      </c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46"/>
      <c r="V64" s="346"/>
      <c r="W64" s="346"/>
      <c r="X64" s="346"/>
      <c r="Y64" s="346"/>
      <c r="Z64" s="346"/>
      <c r="AA64" s="346"/>
      <c r="AB64" s="346"/>
      <c r="AC64" s="346"/>
      <c r="AD64" s="346"/>
      <c r="AE64" s="346"/>
      <c r="AF64" s="346"/>
      <c r="AG64" s="346"/>
      <c r="AH64" s="346"/>
      <c r="AI64" s="346"/>
      <c r="AJ64" s="346"/>
      <c r="AK64" s="346"/>
      <c r="AL64" s="346"/>
      <c r="AM64" s="346"/>
      <c r="AN64" s="346"/>
      <c r="AO64" s="346"/>
      <c r="AP64" s="346"/>
      <c r="AQ64" s="346"/>
      <c r="AR64" s="346"/>
      <c r="AS64" s="346"/>
      <c r="AT64" s="346"/>
      <c r="AU64" s="346"/>
      <c r="AV64" s="346"/>
      <c r="AW64" s="346"/>
      <c r="AX64" s="346"/>
      <c r="AY64" s="346"/>
      <c r="AZ64" s="346"/>
      <c r="BA64" s="346"/>
      <c r="BB64" s="30"/>
      <c r="BC64" s="63" t="s">
        <v>177</v>
      </c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210"/>
      <c r="BU64" s="210"/>
      <c r="BV64" s="210"/>
      <c r="BW64" s="210"/>
      <c r="BX64" s="210"/>
      <c r="BY64" s="210"/>
      <c r="BZ64" s="210"/>
      <c r="CA64" s="210"/>
      <c r="CB64" s="210"/>
      <c r="CC64" s="210"/>
      <c r="CD64" s="210"/>
      <c r="CE64" s="210"/>
      <c r="CF64" s="210"/>
      <c r="CG64" s="210"/>
      <c r="CH64" s="210"/>
      <c r="CI64" s="210"/>
      <c r="CJ64" s="210"/>
      <c r="CK64" s="210"/>
      <c r="CL64" s="210"/>
      <c r="CM64" s="210"/>
      <c r="CN64" s="210"/>
      <c r="CO64" s="210"/>
      <c r="CP64" s="210"/>
      <c r="CQ64" s="210"/>
      <c r="CR64" s="210"/>
      <c r="CS64" s="210"/>
      <c r="CT64" s="210"/>
      <c r="CU64" s="210"/>
      <c r="CV64" s="210"/>
      <c r="CW64" s="210"/>
      <c r="CX64" s="210"/>
      <c r="CY64" s="210"/>
      <c r="CZ64" s="210"/>
      <c r="DA64" s="210"/>
      <c r="DB64" s="210"/>
      <c r="DC64" s="210"/>
      <c r="DD64" s="210"/>
      <c r="DE64" s="210"/>
      <c r="DF64" s="210"/>
      <c r="DG64" s="210"/>
      <c r="DH64" s="210"/>
      <c r="DI64" s="210"/>
      <c r="DJ64" s="210"/>
      <c r="DK64" s="210"/>
      <c r="DL64" s="210"/>
      <c r="DM64" s="210"/>
      <c r="DN64" s="210"/>
      <c r="DO64" s="210"/>
      <c r="DP64" s="210"/>
      <c r="DQ64" s="210"/>
      <c r="DR64" s="210"/>
      <c r="DS64" s="210"/>
      <c r="DT64" s="210"/>
      <c r="DU64" s="210"/>
      <c r="DV64" s="210"/>
      <c r="DW64" s="210"/>
      <c r="DX64" s="210"/>
      <c r="DY64" s="210"/>
      <c r="DZ64" s="210"/>
      <c r="EA64" s="210"/>
      <c r="EB64" s="210"/>
      <c r="EC64" s="210"/>
      <c r="ED64" s="210"/>
      <c r="EE64" s="210"/>
      <c r="EF64" s="210"/>
      <c r="EG64" s="211"/>
      <c r="EH64" s="211"/>
      <c r="EI64" s="211"/>
      <c r="EJ64" s="211"/>
      <c r="EK64" s="211"/>
      <c r="EL64" s="211"/>
      <c r="EM64" s="211"/>
      <c r="EN64" s="211"/>
      <c r="EO64" s="211"/>
      <c r="EP64" s="211"/>
      <c r="EQ64" s="211"/>
      <c r="ER64" s="211"/>
      <c r="ES64" s="211"/>
      <c r="ET64" s="211"/>
      <c r="EU64" s="211"/>
      <c r="EV64" s="211"/>
      <c r="EW64" s="211"/>
      <c r="EX64" s="211"/>
      <c r="EY64" s="211"/>
      <c r="EZ64" s="211"/>
      <c r="FA64" s="211"/>
      <c r="FB64" s="211"/>
      <c r="FC64" s="211"/>
      <c r="FD64" s="211"/>
      <c r="FE64" s="211"/>
      <c r="FF64" s="211"/>
      <c r="FG64" s="211"/>
      <c r="FH64" s="211"/>
      <c r="FI64" s="211"/>
      <c r="FJ64" s="211"/>
      <c r="FK64" s="211"/>
    </row>
    <row r="65" spans="1:167" ht="22.5" customHeight="1">
      <c r="A65" s="78" t="s">
        <v>205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80"/>
    </row>
    <row r="66" spans="1:167" s="8" customFormat="1" ht="45.75" customHeight="1">
      <c r="A66" s="87">
        <v>110</v>
      </c>
      <c r="B66" s="88"/>
      <c r="C66" s="88"/>
      <c r="D66" s="88"/>
      <c r="E66" s="89"/>
      <c r="F66" s="90" t="s">
        <v>103</v>
      </c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12"/>
      <c r="BC66" s="331" t="s">
        <v>323</v>
      </c>
      <c r="BD66" s="331"/>
      <c r="BE66" s="331"/>
      <c r="BF66" s="331"/>
      <c r="BG66" s="331"/>
      <c r="BH66" s="331"/>
      <c r="BI66" s="331"/>
      <c r="BJ66" s="331"/>
      <c r="BK66" s="331"/>
      <c r="BL66" s="331"/>
      <c r="BM66" s="331"/>
      <c r="BN66" s="331"/>
      <c r="BO66" s="331"/>
      <c r="BP66" s="331"/>
      <c r="BQ66" s="331"/>
      <c r="BR66" s="331"/>
      <c r="BS66" s="331"/>
      <c r="BT66" s="82">
        <v>0</v>
      </c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>
        <v>0</v>
      </c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</row>
    <row r="67" spans="1:167" s="8" customFormat="1" ht="57.75" customHeight="1">
      <c r="A67" s="117">
        <v>111</v>
      </c>
      <c r="B67" s="118"/>
      <c r="C67" s="118"/>
      <c r="D67" s="118"/>
      <c r="E67" s="119"/>
      <c r="F67" s="120" t="s">
        <v>206</v>
      </c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39"/>
      <c r="BC67" s="339"/>
      <c r="BD67" s="339"/>
      <c r="BE67" s="339"/>
      <c r="BF67" s="339"/>
      <c r="BG67" s="339"/>
      <c r="BH67" s="339"/>
      <c r="BI67" s="339"/>
      <c r="BJ67" s="339"/>
      <c r="BK67" s="339"/>
      <c r="BL67" s="339"/>
      <c r="BM67" s="339"/>
      <c r="BN67" s="339"/>
      <c r="BO67" s="339"/>
      <c r="BP67" s="339"/>
      <c r="BQ67" s="339"/>
      <c r="BR67" s="339"/>
      <c r="BS67" s="339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</row>
    <row r="68" spans="1:167" s="8" customFormat="1" ht="43.5" customHeight="1">
      <c r="A68" s="117"/>
      <c r="B68" s="118"/>
      <c r="C68" s="118"/>
      <c r="D68" s="118"/>
      <c r="E68" s="119"/>
      <c r="F68" s="174" t="s">
        <v>208</v>
      </c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39"/>
      <c r="BC68" s="339" t="s">
        <v>207</v>
      </c>
      <c r="BD68" s="339"/>
      <c r="BE68" s="339"/>
      <c r="BF68" s="339"/>
      <c r="BG68" s="339"/>
      <c r="BH68" s="339"/>
      <c r="BI68" s="339"/>
      <c r="BJ68" s="339"/>
      <c r="BK68" s="339"/>
      <c r="BL68" s="339"/>
      <c r="BM68" s="339"/>
      <c r="BN68" s="339"/>
      <c r="BO68" s="339"/>
      <c r="BP68" s="339"/>
      <c r="BQ68" s="339"/>
      <c r="BR68" s="339"/>
      <c r="BS68" s="339"/>
      <c r="BT68" s="122">
        <v>42.91</v>
      </c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>
        <v>38.2</v>
      </c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>
        <v>38</v>
      </c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>
        <v>36</v>
      </c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>
        <v>34</v>
      </c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3"/>
      <c r="ES68" s="83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83"/>
      <c r="FI68" s="83"/>
      <c r="FJ68" s="83"/>
      <c r="FK68" s="83"/>
    </row>
    <row r="69" spans="1:167" s="8" customFormat="1" ht="59.25" customHeight="1">
      <c r="A69" s="117"/>
      <c r="B69" s="118"/>
      <c r="C69" s="118"/>
      <c r="D69" s="118"/>
      <c r="E69" s="119"/>
      <c r="F69" s="174" t="s">
        <v>209</v>
      </c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39"/>
      <c r="BC69" s="121" t="s">
        <v>177</v>
      </c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2">
        <v>15.74</v>
      </c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>
        <v>15.45</v>
      </c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>
        <v>16</v>
      </c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>
        <v>18</v>
      </c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>
        <v>20</v>
      </c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  <c r="FG69" s="83"/>
      <c r="FH69" s="83"/>
      <c r="FI69" s="83"/>
      <c r="FJ69" s="83"/>
      <c r="FK69" s="83"/>
    </row>
    <row r="70" spans="1:167" s="8" customFormat="1" ht="43.5" customHeight="1">
      <c r="A70" s="117"/>
      <c r="B70" s="118"/>
      <c r="C70" s="118"/>
      <c r="D70" s="118"/>
      <c r="E70" s="119"/>
      <c r="F70" s="174" t="s">
        <v>210</v>
      </c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39"/>
      <c r="BC70" s="121" t="s">
        <v>177</v>
      </c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2">
        <v>0</v>
      </c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>
        <v>0</v>
      </c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>
        <v>0</v>
      </c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>
        <v>0</v>
      </c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>
        <v>0</v>
      </c>
      <c r="DU70" s="122"/>
      <c r="DV70" s="122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3"/>
      <c r="ES70" s="83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3"/>
      <c r="FF70" s="83"/>
      <c r="FG70" s="83"/>
      <c r="FH70" s="83"/>
      <c r="FI70" s="83"/>
      <c r="FJ70" s="83"/>
      <c r="FK70" s="83"/>
    </row>
    <row r="71" spans="1:167" s="8" customFormat="1" ht="30" customHeight="1">
      <c r="A71" s="117"/>
      <c r="B71" s="118"/>
      <c r="C71" s="118"/>
      <c r="D71" s="118"/>
      <c r="E71" s="119"/>
      <c r="F71" s="174" t="s">
        <v>104</v>
      </c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39"/>
      <c r="BC71" s="121" t="s">
        <v>177</v>
      </c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2">
        <v>0</v>
      </c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>
        <v>0</v>
      </c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>
        <v>0</v>
      </c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>
        <v>0</v>
      </c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>
        <v>0</v>
      </c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3"/>
      <c r="FH71" s="83"/>
      <c r="FI71" s="83"/>
      <c r="FJ71" s="83"/>
      <c r="FK71" s="83"/>
    </row>
    <row r="72" spans="1:167" s="8" customFormat="1" ht="42.75" customHeight="1">
      <c r="A72" s="117"/>
      <c r="B72" s="118"/>
      <c r="C72" s="118"/>
      <c r="D72" s="118"/>
      <c r="E72" s="119"/>
      <c r="F72" s="174" t="s">
        <v>244</v>
      </c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39"/>
      <c r="BC72" s="123" t="s">
        <v>177</v>
      </c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5"/>
      <c r="BT72" s="340">
        <v>41.35</v>
      </c>
      <c r="BU72" s="341"/>
      <c r="BV72" s="341"/>
      <c r="BW72" s="341"/>
      <c r="BX72" s="341"/>
      <c r="BY72" s="341"/>
      <c r="BZ72" s="341"/>
      <c r="CA72" s="341"/>
      <c r="CB72" s="341"/>
      <c r="CC72" s="341"/>
      <c r="CD72" s="341"/>
      <c r="CE72" s="341"/>
      <c r="CF72" s="342"/>
      <c r="CG72" s="340">
        <v>46.35</v>
      </c>
      <c r="CH72" s="341"/>
      <c r="CI72" s="341"/>
      <c r="CJ72" s="341"/>
      <c r="CK72" s="341"/>
      <c r="CL72" s="341"/>
      <c r="CM72" s="341"/>
      <c r="CN72" s="341"/>
      <c r="CO72" s="341"/>
      <c r="CP72" s="341"/>
      <c r="CQ72" s="341"/>
      <c r="CR72" s="341"/>
      <c r="CS72" s="342"/>
      <c r="CT72" s="340">
        <v>46</v>
      </c>
      <c r="CU72" s="341"/>
      <c r="CV72" s="341"/>
      <c r="CW72" s="341"/>
      <c r="CX72" s="341"/>
      <c r="CY72" s="341"/>
      <c r="CZ72" s="341"/>
      <c r="DA72" s="341"/>
      <c r="DB72" s="341"/>
      <c r="DC72" s="341"/>
      <c r="DD72" s="341"/>
      <c r="DE72" s="341"/>
      <c r="DF72" s="342"/>
      <c r="DG72" s="340">
        <v>46</v>
      </c>
      <c r="DH72" s="341"/>
      <c r="DI72" s="341"/>
      <c r="DJ72" s="341"/>
      <c r="DK72" s="341"/>
      <c r="DL72" s="341"/>
      <c r="DM72" s="341"/>
      <c r="DN72" s="341"/>
      <c r="DO72" s="341"/>
      <c r="DP72" s="341"/>
      <c r="DQ72" s="341"/>
      <c r="DR72" s="341"/>
      <c r="DS72" s="342"/>
      <c r="DT72" s="340">
        <v>46</v>
      </c>
      <c r="DU72" s="341"/>
      <c r="DV72" s="341"/>
      <c r="DW72" s="341"/>
      <c r="DX72" s="341"/>
      <c r="DY72" s="341"/>
      <c r="DZ72" s="341"/>
      <c r="EA72" s="341"/>
      <c r="EB72" s="341"/>
      <c r="EC72" s="341"/>
      <c r="ED72" s="341"/>
      <c r="EE72" s="341"/>
      <c r="EF72" s="342"/>
      <c r="EG72" s="386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387"/>
    </row>
    <row r="73" spans="1:167" s="8" customFormat="1" ht="30" customHeight="1">
      <c r="A73" s="84"/>
      <c r="B73" s="85"/>
      <c r="C73" s="85"/>
      <c r="D73" s="85"/>
      <c r="E73" s="86"/>
      <c r="F73" s="358" t="s">
        <v>245</v>
      </c>
      <c r="G73" s="358"/>
      <c r="H73" s="358"/>
      <c r="I73" s="358"/>
      <c r="J73" s="358"/>
      <c r="K73" s="358"/>
      <c r="L73" s="358"/>
      <c r="M73" s="358"/>
      <c r="N73" s="358"/>
      <c r="O73" s="358"/>
      <c r="P73" s="358"/>
      <c r="Q73" s="358"/>
      <c r="R73" s="358"/>
      <c r="S73" s="358"/>
      <c r="T73" s="358"/>
      <c r="U73" s="358"/>
      <c r="V73" s="358"/>
      <c r="W73" s="358"/>
      <c r="X73" s="358"/>
      <c r="Y73" s="358"/>
      <c r="Z73" s="358"/>
      <c r="AA73" s="358"/>
      <c r="AB73" s="358"/>
      <c r="AC73" s="358"/>
      <c r="AD73" s="358"/>
      <c r="AE73" s="358"/>
      <c r="AF73" s="358"/>
      <c r="AG73" s="358"/>
      <c r="AH73" s="358"/>
      <c r="AI73" s="358"/>
      <c r="AJ73" s="358"/>
      <c r="AK73" s="358"/>
      <c r="AL73" s="358"/>
      <c r="AM73" s="358"/>
      <c r="AN73" s="358"/>
      <c r="AO73" s="358"/>
      <c r="AP73" s="358"/>
      <c r="AQ73" s="358"/>
      <c r="AR73" s="358"/>
      <c r="AS73" s="358"/>
      <c r="AT73" s="358"/>
      <c r="AU73" s="358"/>
      <c r="AV73" s="358"/>
      <c r="AW73" s="358"/>
      <c r="AX73" s="358"/>
      <c r="AY73" s="358"/>
      <c r="AZ73" s="358"/>
      <c r="BA73" s="358"/>
      <c r="BB73" s="42"/>
      <c r="BC73" s="378"/>
      <c r="BD73" s="379"/>
      <c r="BE73" s="379"/>
      <c r="BF73" s="379"/>
      <c r="BG73" s="379"/>
      <c r="BH73" s="379"/>
      <c r="BI73" s="379"/>
      <c r="BJ73" s="379"/>
      <c r="BK73" s="379"/>
      <c r="BL73" s="379"/>
      <c r="BM73" s="379"/>
      <c r="BN73" s="379"/>
      <c r="BO73" s="379"/>
      <c r="BP73" s="379"/>
      <c r="BQ73" s="379"/>
      <c r="BR73" s="379"/>
      <c r="BS73" s="380"/>
      <c r="BT73" s="343"/>
      <c r="BU73" s="344"/>
      <c r="BV73" s="344"/>
      <c r="BW73" s="344"/>
      <c r="BX73" s="344"/>
      <c r="BY73" s="344"/>
      <c r="BZ73" s="344"/>
      <c r="CA73" s="344"/>
      <c r="CB73" s="344"/>
      <c r="CC73" s="344"/>
      <c r="CD73" s="344"/>
      <c r="CE73" s="344"/>
      <c r="CF73" s="345"/>
      <c r="CG73" s="343"/>
      <c r="CH73" s="344"/>
      <c r="CI73" s="344"/>
      <c r="CJ73" s="344"/>
      <c r="CK73" s="344"/>
      <c r="CL73" s="344"/>
      <c r="CM73" s="344"/>
      <c r="CN73" s="344"/>
      <c r="CO73" s="344"/>
      <c r="CP73" s="344"/>
      <c r="CQ73" s="344"/>
      <c r="CR73" s="344"/>
      <c r="CS73" s="345"/>
      <c r="CT73" s="343"/>
      <c r="CU73" s="344"/>
      <c r="CV73" s="344"/>
      <c r="CW73" s="344"/>
      <c r="CX73" s="344"/>
      <c r="CY73" s="344"/>
      <c r="CZ73" s="344"/>
      <c r="DA73" s="344"/>
      <c r="DB73" s="344"/>
      <c r="DC73" s="344"/>
      <c r="DD73" s="344"/>
      <c r="DE73" s="344"/>
      <c r="DF73" s="345"/>
      <c r="DG73" s="343"/>
      <c r="DH73" s="344"/>
      <c r="DI73" s="344"/>
      <c r="DJ73" s="344"/>
      <c r="DK73" s="344"/>
      <c r="DL73" s="344"/>
      <c r="DM73" s="344"/>
      <c r="DN73" s="344"/>
      <c r="DO73" s="344"/>
      <c r="DP73" s="344"/>
      <c r="DQ73" s="344"/>
      <c r="DR73" s="344"/>
      <c r="DS73" s="345"/>
      <c r="DT73" s="343"/>
      <c r="DU73" s="344"/>
      <c r="DV73" s="344"/>
      <c r="DW73" s="344"/>
      <c r="DX73" s="344"/>
      <c r="DY73" s="344"/>
      <c r="DZ73" s="344"/>
      <c r="EA73" s="344"/>
      <c r="EB73" s="344"/>
      <c r="EC73" s="344"/>
      <c r="ED73" s="344"/>
      <c r="EE73" s="344"/>
      <c r="EF73" s="345"/>
      <c r="EG73" s="384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F73" s="113"/>
      <c r="FG73" s="113"/>
      <c r="FH73" s="113"/>
      <c r="FI73" s="113"/>
      <c r="FJ73" s="113"/>
      <c r="FK73" s="385"/>
    </row>
    <row r="74" spans="1:167" s="18" customFormat="1" ht="59.25" customHeight="1">
      <c r="A74" s="51">
        <v>112</v>
      </c>
      <c r="B74" s="52"/>
      <c r="C74" s="52"/>
      <c r="D74" s="52"/>
      <c r="E74" s="53"/>
      <c r="F74" s="60" t="s">
        <v>249</v>
      </c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27"/>
      <c r="BC74" s="360" t="s">
        <v>207</v>
      </c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361"/>
      <c r="BS74" s="362"/>
      <c r="BT74" s="51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3"/>
      <c r="CG74" s="51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3"/>
      <c r="CT74" s="51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3"/>
      <c r="DG74" s="51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3"/>
      <c r="DT74" s="51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3"/>
      <c r="EG74" s="59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1"/>
    </row>
    <row r="75" spans="1:167" s="18" customFormat="1" ht="59.25" customHeight="1">
      <c r="A75" s="217"/>
      <c r="B75" s="218"/>
      <c r="C75" s="218"/>
      <c r="D75" s="218"/>
      <c r="E75" s="219"/>
      <c r="F75" s="220" t="s">
        <v>250</v>
      </c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32"/>
      <c r="BC75" s="363"/>
      <c r="BD75" s="364"/>
      <c r="BE75" s="364"/>
      <c r="BF75" s="364"/>
      <c r="BG75" s="364"/>
      <c r="BH75" s="364"/>
      <c r="BI75" s="364"/>
      <c r="BJ75" s="364"/>
      <c r="BK75" s="364"/>
      <c r="BL75" s="364"/>
      <c r="BM75" s="364"/>
      <c r="BN75" s="364"/>
      <c r="BO75" s="364"/>
      <c r="BP75" s="364"/>
      <c r="BQ75" s="364"/>
      <c r="BR75" s="364"/>
      <c r="BS75" s="365"/>
      <c r="BT75" s="217"/>
      <c r="BU75" s="218"/>
      <c r="BV75" s="218"/>
      <c r="BW75" s="218"/>
      <c r="BX75" s="218"/>
      <c r="BY75" s="218"/>
      <c r="BZ75" s="218"/>
      <c r="CA75" s="218"/>
      <c r="CB75" s="218"/>
      <c r="CC75" s="218"/>
      <c r="CD75" s="218"/>
      <c r="CE75" s="218"/>
      <c r="CF75" s="219"/>
      <c r="CG75" s="217"/>
      <c r="CH75" s="218"/>
      <c r="CI75" s="218"/>
      <c r="CJ75" s="218"/>
      <c r="CK75" s="218"/>
      <c r="CL75" s="218"/>
      <c r="CM75" s="218"/>
      <c r="CN75" s="218"/>
      <c r="CO75" s="218"/>
      <c r="CP75" s="218"/>
      <c r="CQ75" s="218"/>
      <c r="CR75" s="218"/>
      <c r="CS75" s="219"/>
      <c r="CT75" s="217"/>
      <c r="CU75" s="218"/>
      <c r="CV75" s="218"/>
      <c r="CW75" s="218"/>
      <c r="CX75" s="218"/>
      <c r="CY75" s="218"/>
      <c r="CZ75" s="218"/>
      <c r="DA75" s="218"/>
      <c r="DB75" s="218"/>
      <c r="DC75" s="218"/>
      <c r="DD75" s="218"/>
      <c r="DE75" s="218"/>
      <c r="DF75" s="219"/>
      <c r="DG75" s="217"/>
      <c r="DH75" s="218"/>
      <c r="DI75" s="218"/>
      <c r="DJ75" s="218"/>
      <c r="DK75" s="218"/>
      <c r="DL75" s="218"/>
      <c r="DM75" s="218"/>
      <c r="DN75" s="218"/>
      <c r="DO75" s="218"/>
      <c r="DP75" s="218"/>
      <c r="DQ75" s="218"/>
      <c r="DR75" s="218"/>
      <c r="DS75" s="219"/>
      <c r="DT75" s="217"/>
      <c r="DU75" s="218"/>
      <c r="DV75" s="218"/>
      <c r="DW75" s="218"/>
      <c r="DX75" s="218"/>
      <c r="DY75" s="218"/>
      <c r="DZ75" s="218"/>
      <c r="EA75" s="218"/>
      <c r="EB75" s="218"/>
      <c r="EC75" s="218"/>
      <c r="ED75" s="218"/>
      <c r="EE75" s="218"/>
      <c r="EF75" s="219"/>
      <c r="EG75" s="234"/>
      <c r="EH75" s="220"/>
      <c r="EI75" s="220"/>
      <c r="EJ75" s="220"/>
      <c r="EK75" s="220"/>
      <c r="EL75" s="220"/>
      <c r="EM75" s="220"/>
      <c r="EN75" s="220"/>
      <c r="EO75" s="220"/>
      <c r="EP75" s="220"/>
      <c r="EQ75" s="220"/>
      <c r="ER75" s="220"/>
      <c r="ES75" s="220"/>
      <c r="ET75" s="220"/>
      <c r="EU75" s="220"/>
      <c r="EV75" s="220"/>
      <c r="EW75" s="220"/>
      <c r="EX75" s="220"/>
      <c r="EY75" s="220"/>
      <c r="EZ75" s="220"/>
      <c r="FA75" s="220"/>
      <c r="FB75" s="220"/>
      <c r="FC75" s="220"/>
      <c r="FD75" s="220"/>
      <c r="FE75" s="220"/>
      <c r="FF75" s="220"/>
      <c r="FG75" s="220"/>
      <c r="FH75" s="220"/>
      <c r="FI75" s="220"/>
      <c r="FJ75" s="220"/>
      <c r="FK75" s="235"/>
    </row>
    <row r="76" spans="1:167" s="18" customFormat="1" ht="57" customHeight="1">
      <c r="A76" s="217"/>
      <c r="B76" s="218"/>
      <c r="C76" s="218"/>
      <c r="D76" s="218"/>
      <c r="E76" s="219"/>
      <c r="F76" s="220" t="s">
        <v>251</v>
      </c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32"/>
      <c r="BC76" s="363"/>
      <c r="BD76" s="364"/>
      <c r="BE76" s="364"/>
      <c r="BF76" s="364"/>
      <c r="BG76" s="364"/>
      <c r="BH76" s="364"/>
      <c r="BI76" s="364"/>
      <c r="BJ76" s="364"/>
      <c r="BK76" s="364"/>
      <c r="BL76" s="364"/>
      <c r="BM76" s="364"/>
      <c r="BN76" s="364"/>
      <c r="BO76" s="364"/>
      <c r="BP76" s="364"/>
      <c r="BQ76" s="364"/>
      <c r="BR76" s="364"/>
      <c r="BS76" s="365"/>
      <c r="BT76" s="217"/>
      <c r="BU76" s="218"/>
      <c r="BV76" s="218"/>
      <c r="BW76" s="218"/>
      <c r="BX76" s="218"/>
      <c r="BY76" s="218"/>
      <c r="BZ76" s="218"/>
      <c r="CA76" s="218"/>
      <c r="CB76" s="218"/>
      <c r="CC76" s="218"/>
      <c r="CD76" s="218"/>
      <c r="CE76" s="218"/>
      <c r="CF76" s="219"/>
      <c r="CG76" s="217"/>
      <c r="CH76" s="218"/>
      <c r="CI76" s="218"/>
      <c r="CJ76" s="218"/>
      <c r="CK76" s="218"/>
      <c r="CL76" s="218"/>
      <c r="CM76" s="218"/>
      <c r="CN76" s="218"/>
      <c r="CO76" s="218"/>
      <c r="CP76" s="218"/>
      <c r="CQ76" s="218"/>
      <c r="CR76" s="218"/>
      <c r="CS76" s="219"/>
      <c r="CT76" s="217"/>
      <c r="CU76" s="218"/>
      <c r="CV76" s="218"/>
      <c r="CW76" s="218"/>
      <c r="CX76" s="218"/>
      <c r="CY76" s="218"/>
      <c r="CZ76" s="218"/>
      <c r="DA76" s="218"/>
      <c r="DB76" s="218"/>
      <c r="DC76" s="218"/>
      <c r="DD76" s="218"/>
      <c r="DE76" s="218"/>
      <c r="DF76" s="219"/>
      <c r="DG76" s="217"/>
      <c r="DH76" s="218"/>
      <c r="DI76" s="218"/>
      <c r="DJ76" s="218"/>
      <c r="DK76" s="218"/>
      <c r="DL76" s="218"/>
      <c r="DM76" s="218"/>
      <c r="DN76" s="218"/>
      <c r="DO76" s="218"/>
      <c r="DP76" s="218"/>
      <c r="DQ76" s="218"/>
      <c r="DR76" s="218"/>
      <c r="DS76" s="219"/>
      <c r="DT76" s="217"/>
      <c r="DU76" s="218"/>
      <c r="DV76" s="218"/>
      <c r="DW76" s="218"/>
      <c r="DX76" s="218"/>
      <c r="DY76" s="218"/>
      <c r="DZ76" s="218"/>
      <c r="EA76" s="218"/>
      <c r="EB76" s="218"/>
      <c r="EC76" s="218"/>
      <c r="ED76" s="218"/>
      <c r="EE76" s="218"/>
      <c r="EF76" s="219"/>
      <c r="EG76" s="234"/>
      <c r="EH76" s="220"/>
      <c r="EI76" s="220"/>
      <c r="EJ76" s="220"/>
      <c r="EK76" s="220"/>
      <c r="EL76" s="220"/>
      <c r="EM76" s="220"/>
      <c r="EN76" s="220"/>
      <c r="EO76" s="220"/>
      <c r="EP76" s="220"/>
      <c r="EQ76" s="220"/>
      <c r="ER76" s="220"/>
      <c r="ES76" s="220"/>
      <c r="ET76" s="220"/>
      <c r="EU76" s="220"/>
      <c r="EV76" s="220"/>
      <c r="EW76" s="220"/>
      <c r="EX76" s="220"/>
      <c r="EY76" s="220"/>
      <c r="EZ76" s="220"/>
      <c r="FA76" s="220"/>
      <c r="FB76" s="220"/>
      <c r="FC76" s="220"/>
      <c r="FD76" s="220"/>
      <c r="FE76" s="220"/>
      <c r="FF76" s="220"/>
      <c r="FG76" s="220"/>
      <c r="FH76" s="220"/>
      <c r="FI76" s="220"/>
      <c r="FJ76" s="220"/>
      <c r="FK76" s="235"/>
    </row>
    <row r="77" spans="1:167" s="8" customFormat="1" ht="60" customHeight="1">
      <c r="A77" s="54"/>
      <c r="B77" s="55"/>
      <c r="C77" s="55"/>
      <c r="D77" s="55"/>
      <c r="E77" s="48"/>
      <c r="F77" s="57" t="s">
        <v>252</v>
      </c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30"/>
      <c r="BC77" s="366"/>
      <c r="BD77" s="367"/>
      <c r="BE77" s="367"/>
      <c r="BF77" s="367"/>
      <c r="BG77" s="367"/>
      <c r="BH77" s="367"/>
      <c r="BI77" s="367"/>
      <c r="BJ77" s="367"/>
      <c r="BK77" s="367"/>
      <c r="BL77" s="367"/>
      <c r="BM77" s="367"/>
      <c r="BN77" s="367"/>
      <c r="BO77" s="367"/>
      <c r="BP77" s="367"/>
      <c r="BQ77" s="367"/>
      <c r="BR77" s="367"/>
      <c r="BS77" s="368"/>
      <c r="BT77" s="54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48"/>
      <c r="CG77" s="54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48"/>
      <c r="CT77" s="54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48"/>
      <c r="DG77" s="54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48"/>
      <c r="DT77" s="54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48"/>
      <c r="EG77" s="56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8"/>
    </row>
    <row r="78" spans="1:167" s="8" customFormat="1" ht="57" customHeight="1">
      <c r="A78" s="51">
        <v>113</v>
      </c>
      <c r="B78" s="52"/>
      <c r="C78" s="52"/>
      <c r="D78" s="52"/>
      <c r="E78" s="53"/>
      <c r="F78" s="60" t="s">
        <v>246</v>
      </c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28"/>
      <c r="BC78" s="360" t="s">
        <v>176</v>
      </c>
      <c r="BD78" s="361"/>
      <c r="BE78" s="361"/>
      <c r="BF78" s="361"/>
      <c r="BG78" s="361"/>
      <c r="BH78" s="361"/>
      <c r="BI78" s="361"/>
      <c r="BJ78" s="361"/>
      <c r="BK78" s="361"/>
      <c r="BL78" s="361"/>
      <c r="BM78" s="361"/>
      <c r="BN78" s="361"/>
      <c r="BO78" s="361"/>
      <c r="BP78" s="361"/>
      <c r="BQ78" s="361"/>
      <c r="BR78" s="361"/>
      <c r="BS78" s="362"/>
      <c r="BT78" s="51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3"/>
      <c r="CG78" s="51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3"/>
      <c r="CT78" s="51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3"/>
      <c r="DG78" s="51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3"/>
      <c r="DT78" s="51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3"/>
      <c r="EG78" s="59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1"/>
    </row>
    <row r="79" spans="1:167" s="8" customFormat="1" ht="59.25" customHeight="1">
      <c r="A79" s="217"/>
      <c r="B79" s="218"/>
      <c r="C79" s="218"/>
      <c r="D79" s="218"/>
      <c r="E79" s="219"/>
      <c r="F79" s="220" t="s">
        <v>247</v>
      </c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9"/>
      <c r="BC79" s="363"/>
      <c r="BD79" s="364"/>
      <c r="BE79" s="364"/>
      <c r="BF79" s="364"/>
      <c r="BG79" s="364"/>
      <c r="BH79" s="364"/>
      <c r="BI79" s="364"/>
      <c r="BJ79" s="364"/>
      <c r="BK79" s="364"/>
      <c r="BL79" s="364"/>
      <c r="BM79" s="364"/>
      <c r="BN79" s="364"/>
      <c r="BO79" s="364"/>
      <c r="BP79" s="364"/>
      <c r="BQ79" s="364"/>
      <c r="BR79" s="364"/>
      <c r="BS79" s="365"/>
      <c r="BT79" s="217"/>
      <c r="BU79" s="218"/>
      <c r="BV79" s="218"/>
      <c r="BW79" s="218"/>
      <c r="BX79" s="218"/>
      <c r="BY79" s="218"/>
      <c r="BZ79" s="218"/>
      <c r="CA79" s="218"/>
      <c r="CB79" s="218"/>
      <c r="CC79" s="218"/>
      <c r="CD79" s="218"/>
      <c r="CE79" s="218"/>
      <c r="CF79" s="219"/>
      <c r="CG79" s="217"/>
      <c r="CH79" s="218"/>
      <c r="CI79" s="218"/>
      <c r="CJ79" s="218"/>
      <c r="CK79" s="218"/>
      <c r="CL79" s="218"/>
      <c r="CM79" s="218"/>
      <c r="CN79" s="218"/>
      <c r="CO79" s="218"/>
      <c r="CP79" s="218"/>
      <c r="CQ79" s="218"/>
      <c r="CR79" s="218"/>
      <c r="CS79" s="219"/>
      <c r="CT79" s="217"/>
      <c r="CU79" s="218"/>
      <c r="CV79" s="218"/>
      <c r="CW79" s="218"/>
      <c r="CX79" s="218"/>
      <c r="CY79" s="218"/>
      <c r="CZ79" s="218"/>
      <c r="DA79" s="218"/>
      <c r="DB79" s="218"/>
      <c r="DC79" s="218"/>
      <c r="DD79" s="218"/>
      <c r="DE79" s="218"/>
      <c r="DF79" s="219"/>
      <c r="DG79" s="217"/>
      <c r="DH79" s="218"/>
      <c r="DI79" s="218"/>
      <c r="DJ79" s="218"/>
      <c r="DK79" s="218"/>
      <c r="DL79" s="218"/>
      <c r="DM79" s="218"/>
      <c r="DN79" s="218"/>
      <c r="DO79" s="218"/>
      <c r="DP79" s="218"/>
      <c r="DQ79" s="218"/>
      <c r="DR79" s="218"/>
      <c r="DS79" s="219"/>
      <c r="DT79" s="217"/>
      <c r="DU79" s="218"/>
      <c r="DV79" s="218"/>
      <c r="DW79" s="218"/>
      <c r="DX79" s="218"/>
      <c r="DY79" s="218"/>
      <c r="DZ79" s="218"/>
      <c r="EA79" s="218"/>
      <c r="EB79" s="218"/>
      <c r="EC79" s="218"/>
      <c r="ED79" s="218"/>
      <c r="EE79" s="218"/>
      <c r="EF79" s="219"/>
      <c r="EG79" s="234"/>
      <c r="EH79" s="220"/>
      <c r="EI79" s="220"/>
      <c r="EJ79" s="220"/>
      <c r="EK79" s="220"/>
      <c r="EL79" s="220"/>
      <c r="EM79" s="220"/>
      <c r="EN79" s="220"/>
      <c r="EO79" s="220"/>
      <c r="EP79" s="220"/>
      <c r="EQ79" s="220"/>
      <c r="ER79" s="220"/>
      <c r="ES79" s="220"/>
      <c r="ET79" s="220"/>
      <c r="EU79" s="220"/>
      <c r="EV79" s="220"/>
      <c r="EW79" s="220"/>
      <c r="EX79" s="220"/>
      <c r="EY79" s="220"/>
      <c r="EZ79" s="220"/>
      <c r="FA79" s="220"/>
      <c r="FB79" s="220"/>
      <c r="FC79" s="220"/>
      <c r="FD79" s="220"/>
      <c r="FE79" s="220"/>
      <c r="FF79" s="220"/>
      <c r="FG79" s="220"/>
      <c r="FH79" s="220"/>
      <c r="FI79" s="220"/>
      <c r="FJ79" s="220"/>
      <c r="FK79" s="235"/>
    </row>
    <row r="80" spans="1:167" s="8" customFormat="1" ht="59.25" customHeight="1">
      <c r="A80" s="217"/>
      <c r="B80" s="218"/>
      <c r="C80" s="218"/>
      <c r="D80" s="218"/>
      <c r="E80" s="219"/>
      <c r="F80" s="220" t="s">
        <v>248</v>
      </c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9"/>
      <c r="BC80" s="363"/>
      <c r="BD80" s="364"/>
      <c r="BE80" s="364"/>
      <c r="BF80" s="364"/>
      <c r="BG80" s="364"/>
      <c r="BH80" s="364"/>
      <c r="BI80" s="364"/>
      <c r="BJ80" s="364"/>
      <c r="BK80" s="364"/>
      <c r="BL80" s="364"/>
      <c r="BM80" s="364"/>
      <c r="BN80" s="364"/>
      <c r="BO80" s="364"/>
      <c r="BP80" s="364"/>
      <c r="BQ80" s="364"/>
      <c r="BR80" s="364"/>
      <c r="BS80" s="365"/>
      <c r="BT80" s="217"/>
      <c r="BU80" s="218"/>
      <c r="BV80" s="218"/>
      <c r="BW80" s="218"/>
      <c r="BX80" s="218"/>
      <c r="BY80" s="218"/>
      <c r="BZ80" s="218"/>
      <c r="CA80" s="218"/>
      <c r="CB80" s="218"/>
      <c r="CC80" s="218"/>
      <c r="CD80" s="218"/>
      <c r="CE80" s="218"/>
      <c r="CF80" s="219"/>
      <c r="CG80" s="217"/>
      <c r="CH80" s="218"/>
      <c r="CI80" s="218"/>
      <c r="CJ80" s="218"/>
      <c r="CK80" s="218"/>
      <c r="CL80" s="218"/>
      <c r="CM80" s="218"/>
      <c r="CN80" s="218"/>
      <c r="CO80" s="218"/>
      <c r="CP80" s="218"/>
      <c r="CQ80" s="218"/>
      <c r="CR80" s="218"/>
      <c r="CS80" s="219"/>
      <c r="CT80" s="217"/>
      <c r="CU80" s="218"/>
      <c r="CV80" s="218"/>
      <c r="CW80" s="218"/>
      <c r="CX80" s="218"/>
      <c r="CY80" s="218"/>
      <c r="CZ80" s="218"/>
      <c r="DA80" s="218"/>
      <c r="DB80" s="218"/>
      <c r="DC80" s="218"/>
      <c r="DD80" s="218"/>
      <c r="DE80" s="218"/>
      <c r="DF80" s="219"/>
      <c r="DG80" s="217"/>
      <c r="DH80" s="218"/>
      <c r="DI80" s="218"/>
      <c r="DJ80" s="218"/>
      <c r="DK80" s="218"/>
      <c r="DL80" s="218"/>
      <c r="DM80" s="218"/>
      <c r="DN80" s="218"/>
      <c r="DO80" s="218"/>
      <c r="DP80" s="218"/>
      <c r="DQ80" s="218"/>
      <c r="DR80" s="218"/>
      <c r="DS80" s="219"/>
      <c r="DT80" s="217"/>
      <c r="DU80" s="218"/>
      <c r="DV80" s="218"/>
      <c r="DW80" s="218"/>
      <c r="DX80" s="218"/>
      <c r="DY80" s="218"/>
      <c r="DZ80" s="218"/>
      <c r="EA80" s="218"/>
      <c r="EB80" s="218"/>
      <c r="EC80" s="218"/>
      <c r="ED80" s="218"/>
      <c r="EE80" s="218"/>
      <c r="EF80" s="219"/>
      <c r="EG80" s="234"/>
      <c r="EH80" s="220"/>
      <c r="EI80" s="220"/>
      <c r="EJ80" s="220"/>
      <c r="EK80" s="220"/>
      <c r="EL80" s="220"/>
      <c r="EM80" s="220"/>
      <c r="EN80" s="220"/>
      <c r="EO80" s="220"/>
      <c r="EP80" s="220"/>
      <c r="EQ80" s="220"/>
      <c r="ER80" s="220"/>
      <c r="ES80" s="220"/>
      <c r="ET80" s="220"/>
      <c r="EU80" s="220"/>
      <c r="EV80" s="220"/>
      <c r="EW80" s="220"/>
      <c r="EX80" s="220"/>
      <c r="EY80" s="220"/>
      <c r="EZ80" s="220"/>
      <c r="FA80" s="220"/>
      <c r="FB80" s="220"/>
      <c r="FC80" s="220"/>
      <c r="FD80" s="220"/>
      <c r="FE80" s="220"/>
      <c r="FF80" s="220"/>
      <c r="FG80" s="220"/>
      <c r="FH80" s="220"/>
      <c r="FI80" s="220"/>
      <c r="FJ80" s="220"/>
      <c r="FK80" s="235"/>
    </row>
    <row r="81" spans="1:167" s="8" customFormat="1" ht="58.5" customHeight="1">
      <c r="A81" s="54"/>
      <c r="B81" s="55"/>
      <c r="C81" s="55"/>
      <c r="D81" s="55"/>
      <c r="E81" s="48"/>
      <c r="F81" s="57" t="s">
        <v>52</v>
      </c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30"/>
      <c r="BC81" s="366"/>
      <c r="BD81" s="367"/>
      <c r="BE81" s="367"/>
      <c r="BF81" s="367"/>
      <c r="BG81" s="367"/>
      <c r="BH81" s="367"/>
      <c r="BI81" s="367"/>
      <c r="BJ81" s="367"/>
      <c r="BK81" s="367"/>
      <c r="BL81" s="367"/>
      <c r="BM81" s="367"/>
      <c r="BN81" s="367"/>
      <c r="BO81" s="367"/>
      <c r="BP81" s="367"/>
      <c r="BQ81" s="367"/>
      <c r="BR81" s="367"/>
      <c r="BS81" s="368"/>
      <c r="BT81" s="54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48"/>
      <c r="CG81" s="54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48"/>
      <c r="CT81" s="54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48"/>
      <c r="DG81" s="54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48"/>
      <c r="DT81" s="54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48"/>
      <c r="EG81" s="56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8"/>
    </row>
    <row r="82" spans="1:167" s="8" customFormat="1" ht="87.75" customHeight="1">
      <c r="A82" s="51">
        <v>114</v>
      </c>
      <c r="B82" s="52"/>
      <c r="C82" s="52"/>
      <c r="D82" s="52"/>
      <c r="E82" s="53"/>
      <c r="F82" s="60" t="s">
        <v>345</v>
      </c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28"/>
      <c r="BC82" s="369"/>
      <c r="BD82" s="369"/>
      <c r="BE82" s="369"/>
      <c r="BF82" s="369"/>
      <c r="BG82" s="369"/>
      <c r="BH82" s="369"/>
      <c r="BI82" s="369"/>
      <c r="BJ82" s="369"/>
      <c r="BK82" s="369"/>
      <c r="BL82" s="369"/>
      <c r="BM82" s="369"/>
      <c r="BN82" s="369"/>
      <c r="BO82" s="369"/>
      <c r="BP82" s="369"/>
      <c r="BQ82" s="369"/>
      <c r="BR82" s="369"/>
      <c r="BS82" s="369"/>
      <c r="BT82" s="238"/>
      <c r="BU82" s="238"/>
      <c r="BV82" s="238"/>
      <c r="BW82" s="238"/>
      <c r="BX82" s="238"/>
      <c r="BY82" s="238"/>
      <c r="BZ82" s="238"/>
      <c r="CA82" s="238"/>
      <c r="CB82" s="238"/>
      <c r="CC82" s="238"/>
      <c r="CD82" s="238"/>
      <c r="CE82" s="238"/>
      <c r="CF82" s="238"/>
      <c r="CG82" s="238"/>
      <c r="CH82" s="238"/>
      <c r="CI82" s="238"/>
      <c r="CJ82" s="238"/>
      <c r="CK82" s="238"/>
      <c r="CL82" s="238"/>
      <c r="CM82" s="238"/>
      <c r="CN82" s="238"/>
      <c r="CO82" s="238"/>
      <c r="CP82" s="238"/>
      <c r="CQ82" s="238"/>
      <c r="CR82" s="238"/>
      <c r="CS82" s="238"/>
      <c r="CT82" s="238"/>
      <c r="CU82" s="238"/>
      <c r="CV82" s="238"/>
      <c r="CW82" s="238"/>
      <c r="CX82" s="238"/>
      <c r="CY82" s="238"/>
      <c r="CZ82" s="238"/>
      <c r="DA82" s="238"/>
      <c r="DB82" s="238"/>
      <c r="DC82" s="238"/>
      <c r="DD82" s="238"/>
      <c r="DE82" s="238"/>
      <c r="DF82" s="238"/>
      <c r="DG82" s="238"/>
      <c r="DH82" s="238"/>
      <c r="DI82" s="238"/>
      <c r="DJ82" s="238"/>
      <c r="DK82" s="238"/>
      <c r="DL82" s="238"/>
      <c r="DM82" s="238"/>
      <c r="DN82" s="238"/>
      <c r="DO82" s="238"/>
      <c r="DP82" s="238"/>
      <c r="DQ82" s="238"/>
      <c r="DR82" s="238"/>
      <c r="DS82" s="238"/>
      <c r="DT82" s="238"/>
      <c r="DU82" s="238"/>
      <c r="DV82" s="238"/>
      <c r="DW82" s="238"/>
      <c r="DX82" s="238"/>
      <c r="DY82" s="238"/>
      <c r="DZ82" s="238"/>
      <c r="EA82" s="238"/>
      <c r="EB82" s="238"/>
      <c r="EC82" s="238"/>
      <c r="ED82" s="238"/>
      <c r="EE82" s="238"/>
      <c r="EF82" s="238"/>
      <c r="EG82" s="239"/>
      <c r="EH82" s="239"/>
      <c r="EI82" s="239"/>
      <c r="EJ82" s="239"/>
      <c r="EK82" s="239"/>
      <c r="EL82" s="239"/>
      <c r="EM82" s="239"/>
      <c r="EN82" s="239"/>
      <c r="EO82" s="239"/>
      <c r="EP82" s="239"/>
      <c r="EQ82" s="239"/>
      <c r="ER82" s="239"/>
      <c r="ES82" s="239"/>
      <c r="ET82" s="239"/>
      <c r="EU82" s="239"/>
      <c r="EV82" s="239"/>
      <c r="EW82" s="239"/>
      <c r="EX82" s="239"/>
      <c r="EY82" s="239"/>
      <c r="EZ82" s="239"/>
      <c r="FA82" s="239"/>
      <c r="FB82" s="239"/>
      <c r="FC82" s="239"/>
      <c r="FD82" s="239"/>
      <c r="FE82" s="239"/>
      <c r="FF82" s="239"/>
      <c r="FG82" s="239"/>
      <c r="FH82" s="239"/>
      <c r="FI82" s="239"/>
      <c r="FJ82" s="239"/>
      <c r="FK82" s="239"/>
    </row>
    <row r="83" spans="1:167" s="8" customFormat="1" ht="15">
      <c r="A83" s="217"/>
      <c r="B83" s="218"/>
      <c r="C83" s="218"/>
      <c r="D83" s="218"/>
      <c r="E83" s="219"/>
      <c r="F83" s="338" t="s">
        <v>107</v>
      </c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8"/>
      <c r="W83" s="338"/>
      <c r="X83" s="338"/>
      <c r="Y83" s="338"/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8"/>
      <c r="AS83" s="338"/>
      <c r="AT83" s="338"/>
      <c r="AU83" s="338"/>
      <c r="AV83" s="338"/>
      <c r="AW83" s="338"/>
      <c r="AX83" s="338"/>
      <c r="AY83" s="338"/>
      <c r="AZ83" s="338"/>
      <c r="BA83" s="338"/>
      <c r="BB83" s="29"/>
      <c r="BC83" s="228" t="s">
        <v>176</v>
      </c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1"/>
      <c r="BU83" s="221"/>
      <c r="BV83" s="221"/>
      <c r="BW83" s="221"/>
      <c r="BX83" s="221"/>
      <c r="BY83" s="221"/>
      <c r="BZ83" s="221"/>
      <c r="CA83" s="221"/>
      <c r="CB83" s="221"/>
      <c r="CC83" s="221"/>
      <c r="CD83" s="221"/>
      <c r="CE83" s="221"/>
      <c r="CF83" s="221"/>
      <c r="CG83" s="221"/>
      <c r="CH83" s="221"/>
      <c r="CI83" s="221"/>
      <c r="CJ83" s="221"/>
      <c r="CK83" s="221"/>
      <c r="CL83" s="221"/>
      <c r="CM83" s="221"/>
      <c r="CN83" s="221"/>
      <c r="CO83" s="221"/>
      <c r="CP83" s="221"/>
      <c r="CQ83" s="221"/>
      <c r="CR83" s="221"/>
      <c r="CS83" s="221"/>
      <c r="CT83" s="221"/>
      <c r="CU83" s="221"/>
      <c r="CV83" s="221"/>
      <c r="CW83" s="221"/>
      <c r="CX83" s="221"/>
      <c r="CY83" s="221"/>
      <c r="CZ83" s="221"/>
      <c r="DA83" s="221"/>
      <c r="DB83" s="221"/>
      <c r="DC83" s="221"/>
      <c r="DD83" s="221"/>
      <c r="DE83" s="221"/>
      <c r="DF83" s="221"/>
      <c r="DG83" s="221"/>
      <c r="DH83" s="221"/>
      <c r="DI83" s="221"/>
      <c r="DJ83" s="221"/>
      <c r="DK83" s="221"/>
      <c r="DL83" s="221"/>
      <c r="DM83" s="221"/>
      <c r="DN83" s="221"/>
      <c r="DO83" s="221"/>
      <c r="DP83" s="221"/>
      <c r="DQ83" s="221"/>
      <c r="DR83" s="221"/>
      <c r="DS83" s="221"/>
      <c r="DT83" s="221"/>
      <c r="DU83" s="221"/>
      <c r="DV83" s="221"/>
      <c r="DW83" s="221"/>
      <c r="DX83" s="221"/>
      <c r="DY83" s="221"/>
      <c r="DZ83" s="221"/>
      <c r="EA83" s="221"/>
      <c r="EB83" s="221"/>
      <c r="EC83" s="221"/>
      <c r="ED83" s="221"/>
      <c r="EE83" s="221"/>
      <c r="EF83" s="221"/>
      <c r="EG83" s="206"/>
      <c r="EH83" s="206"/>
      <c r="EI83" s="206"/>
      <c r="EJ83" s="206"/>
      <c r="EK83" s="206"/>
      <c r="EL83" s="206"/>
      <c r="EM83" s="206"/>
      <c r="EN83" s="206"/>
      <c r="EO83" s="206"/>
      <c r="EP83" s="206"/>
      <c r="EQ83" s="206"/>
      <c r="ER83" s="206"/>
      <c r="ES83" s="206"/>
      <c r="ET83" s="206"/>
      <c r="EU83" s="206"/>
      <c r="EV83" s="206"/>
      <c r="EW83" s="206"/>
      <c r="EX83" s="206"/>
      <c r="EY83" s="206"/>
      <c r="EZ83" s="206"/>
      <c r="FA83" s="206"/>
      <c r="FB83" s="206"/>
      <c r="FC83" s="206"/>
      <c r="FD83" s="206"/>
      <c r="FE83" s="206"/>
      <c r="FF83" s="206"/>
      <c r="FG83" s="206"/>
      <c r="FH83" s="206"/>
      <c r="FI83" s="206"/>
      <c r="FJ83" s="206"/>
      <c r="FK83" s="206"/>
    </row>
    <row r="84" spans="1:167" s="8" customFormat="1" ht="15">
      <c r="A84" s="217"/>
      <c r="B84" s="218"/>
      <c r="C84" s="218"/>
      <c r="D84" s="218"/>
      <c r="E84" s="219"/>
      <c r="F84" s="338" t="s">
        <v>108</v>
      </c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8"/>
      <c r="W84" s="338"/>
      <c r="X84" s="338"/>
      <c r="Y84" s="338"/>
      <c r="Z84" s="338"/>
      <c r="AA84" s="338"/>
      <c r="AB84" s="338"/>
      <c r="AC84" s="338"/>
      <c r="AD84" s="338"/>
      <c r="AE84" s="338"/>
      <c r="AF84" s="338"/>
      <c r="AG84" s="338"/>
      <c r="AH84" s="338"/>
      <c r="AI84" s="338"/>
      <c r="AJ84" s="338"/>
      <c r="AK84" s="338"/>
      <c r="AL84" s="338"/>
      <c r="AM84" s="338"/>
      <c r="AN84" s="338"/>
      <c r="AO84" s="338"/>
      <c r="AP84" s="338"/>
      <c r="AQ84" s="338"/>
      <c r="AR84" s="338"/>
      <c r="AS84" s="338"/>
      <c r="AT84" s="338"/>
      <c r="AU84" s="338"/>
      <c r="AV84" s="338"/>
      <c r="AW84" s="338"/>
      <c r="AX84" s="338"/>
      <c r="AY84" s="338"/>
      <c r="AZ84" s="338"/>
      <c r="BA84" s="338"/>
      <c r="BB84" s="29"/>
      <c r="BC84" s="228" t="s">
        <v>177</v>
      </c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1"/>
      <c r="BU84" s="221"/>
      <c r="BV84" s="221"/>
      <c r="BW84" s="221"/>
      <c r="BX84" s="221"/>
      <c r="BY84" s="221"/>
      <c r="BZ84" s="221"/>
      <c r="CA84" s="221"/>
      <c r="CB84" s="221"/>
      <c r="CC84" s="221"/>
      <c r="CD84" s="221"/>
      <c r="CE84" s="221"/>
      <c r="CF84" s="221"/>
      <c r="CG84" s="221"/>
      <c r="CH84" s="221"/>
      <c r="CI84" s="221"/>
      <c r="CJ84" s="221"/>
      <c r="CK84" s="221"/>
      <c r="CL84" s="221"/>
      <c r="CM84" s="221"/>
      <c r="CN84" s="221"/>
      <c r="CO84" s="221"/>
      <c r="CP84" s="221"/>
      <c r="CQ84" s="221"/>
      <c r="CR84" s="221"/>
      <c r="CS84" s="221"/>
      <c r="CT84" s="221"/>
      <c r="CU84" s="221"/>
      <c r="CV84" s="221"/>
      <c r="CW84" s="221"/>
      <c r="CX84" s="221"/>
      <c r="CY84" s="221"/>
      <c r="CZ84" s="221"/>
      <c r="DA84" s="221"/>
      <c r="DB84" s="221"/>
      <c r="DC84" s="221"/>
      <c r="DD84" s="221"/>
      <c r="DE84" s="221"/>
      <c r="DF84" s="221"/>
      <c r="DG84" s="221"/>
      <c r="DH84" s="221"/>
      <c r="DI84" s="221"/>
      <c r="DJ84" s="221"/>
      <c r="DK84" s="221"/>
      <c r="DL84" s="221"/>
      <c r="DM84" s="221"/>
      <c r="DN84" s="221"/>
      <c r="DO84" s="221"/>
      <c r="DP84" s="221"/>
      <c r="DQ84" s="221"/>
      <c r="DR84" s="221"/>
      <c r="DS84" s="221"/>
      <c r="DT84" s="221"/>
      <c r="DU84" s="221"/>
      <c r="DV84" s="221"/>
      <c r="DW84" s="221"/>
      <c r="DX84" s="221"/>
      <c r="DY84" s="221"/>
      <c r="DZ84" s="221"/>
      <c r="EA84" s="221"/>
      <c r="EB84" s="221"/>
      <c r="EC84" s="221"/>
      <c r="ED84" s="221"/>
      <c r="EE84" s="221"/>
      <c r="EF84" s="221"/>
      <c r="EG84" s="206"/>
      <c r="EH84" s="206"/>
      <c r="EI84" s="206"/>
      <c r="EJ84" s="206"/>
      <c r="EK84" s="206"/>
      <c r="EL84" s="206"/>
      <c r="EM84" s="206"/>
      <c r="EN84" s="206"/>
      <c r="EO84" s="206"/>
      <c r="EP84" s="206"/>
      <c r="EQ84" s="206"/>
      <c r="ER84" s="206"/>
      <c r="ES84" s="206"/>
      <c r="ET84" s="206"/>
      <c r="EU84" s="206"/>
      <c r="EV84" s="206"/>
      <c r="EW84" s="206"/>
      <c r="EX84" s="206"/>
      <c r="EY84" s="206"/>
      <c r="EZ84" s="206"/>
      <c r="FA84" s="206"/>
      <c r="FB84" s="206"/>
      <c r="FC84" s="206"/>
      <c r="FD84" s="206"/>
      <c r="FE84" s="206"/>
      <c r="FF84" s="206"/>
      <c r="FG84" s="206"/>
      <c r="FH84" s="206"/>
      <c r="FI84" s="206"/>
      <c r="FJ84" s="206"/>
      <c r="FK84" s="206"/>
    </row>
    <row r="85" spans="1:167" s="8" customFormat="1" ht="15">
      <c r="A85" s="217"/>
      <c r="B85" s="218"/>
      <c r="C85" s="218"/>
      <c r="D85" s="218"/>
      <c r="E85" s="219"/>
      <c r="F85" s="338" t="s">
        <v>105</v>
      </c>
      <c r="G85" s="338"/>
      <c r="H85" s="338"/>
      <c r="I85" s="338"/>
      <c r="J85" s="338"/>
      <c r="K85" s="338"/>
      <c r="L85" s="338"/>
      <c r="M85" s="338"/>
      <c r="N85" s="338"/>
      <c r="O85" s="338"/>
      <c r="P85" s="338"/>
      <c r="Q85" s="338"/>
      <c r="R85" s="338"/>
      <c r="S85" s="338"/>
      <c r="T85" s="338"/>
      <c r="U85" s="338"/>
      <c r="V85" s="338"/>
      <c r="W85" s="338"/>
      <c r="X85" s="338"/>
      <c r="Y85" s="338"/>
      <c r="Z85" s="338"/>
      <c r="AA85" s="338"/>
      <c r="AB85" s="338"/>
      <c r="AC85" s="338"/>
      <c r="AD85" s="338"/>
      <c r="AE85" s="338"/>
      <c r="AF85" s="338"/>
      <c r="AG85" s="338"/>
      <c r="AH85" s="338"/>
      <c r="AI85" s="338"/>
      <c r="AJ85" s="338"/>
      <c r="AK85" s="338"/>
      <c r="AL85" s="338"/>
      <c r="AM85" s="338"/>
      <c r="AN85" s="338"/>
      <c r="AO85" s="338"/>
      <c r="AP85" s="338"/>
      <c r="AQ85" s="338"/>
      <c r="AR85" s="338"/>
      <c r="AS85" s="338"/>
      <c r="AT85" s="338"/>
      <c r="AU85" s="338"/>
      <c r="AV85" s="338"/>
      <c r="AW85" s="338"/>
      <c r="AX85" s="338"/>
      <c r="AY85" s="338"/>
      <c r="AZ85" s="338"/>
      <c r="BA85" s="338"/>
      <c r="BB85" s="29"/>
      <c r="BC85" s="228" t="s">
        <v>177</v>
      </c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1"/>
      <c r="BU85" s="221"/>
      <c r="BV85" s="221"/>
      <c r="BW85" s="221"/>
      <c r="BX85" s="221"/>
      <c r="BY85" s="221"/>
      <c r="BZ85" s="221"/>
      <c r="CA85" s="221"/>
      <c r="CB85" s="221"/>
      <c r="CC85" s="221"/>
      <c r="CD85" s="221"/>
      <c r="CE85" s="221"/>
      <c r="CF85" s="221"/>
      <c r="CG85" s="221"/>
      <c r="CH85" s="221"/>
      <c r="CI85" s="221"/>
      <c r="CJ85" s="221"/>
      <c r="CK85" s="221"/>
      <c r="CL85" s="221"/>
      <c r="CM85" s="221"/>
      <c r="CN85" s="221"/>
      <c r="CO85" s="221"/>
      <c r="CP85" s="221"/>
      <c r="CQ85" s="221"/>
      <c r="CR85" s="221"/>
      <c r="CS85" s="221"/>
      <c r="CT85" s="221"/>
      <c r="CU85" s="221"/>
      <c r="CV85" s="221"/>
      <c r="CW85" s="221"/>
      <c r="CX85" s="221"/>
      <c r="CY85" s="221"/>
      <c r="CZ85" s="221"/>
      <c r="DA85" s="221"/>
      <c r="DB85" s="221"/>
      <c r="DC85" s="221"/>
      <c r="DD85" s="221"/>
      <c r="DE85" s="221"/>
      <c r="DF85" s="221"/>
      <c r="DG85" s="221"/>
      <c r="DH85" s="221"/>
      <c r="DI85" s="221"/>
      <c r="DJ85" s="221"/>
      <c r="DK85" s="221"/>
      <c r="DL85" s="221"/>
      <c r="DM85" s="221"/>
      <c r="DN85" s="221"/>
      <c r="DO85" s="221"/>
      <c r="DP85" s="221"/>
      <c r="DQ85" s="221"/>
      <c r="DR85" s="221"/>
      <c r="DS85" s="221"/>
      <c r="DT85" s="221"/>
      <c r="DU85" s="221"/>
      <c r="DV85" s="221"/>
      <c r="DW85" s="221"/>
      <c r="DX85" s="221"/>
      <c r="DY85" s="221"/>
      <c r="DZ85" s="221"/>
      <c r="EA85" s="221"/>
      <c r="EB85" s="221"/>
      <c r="EC85" s="221"/>
      <c r="ED85" s="221"/>
      <c r="EE85" s="221"/>
      <c r="EF85" s="221"/>
      <c r="EG85" s="206"/>
      <c r="EH85" s="206"/>
      <c r="EI85" s="206"/>
      <c r="EJ85" s="206"/>
      <c r="EK85" s="206"/>
      <c r="EL85" s="206"/>
      <c r="EM85" s="206"/>
      <c r="EN85" s="206"/>
      <c r="EO85" s="206"/>
      <c r="EP85" s="206"/>
      <c r="EQ85" s="206"/>
      <c r="ER85" s="206"/>
      <c r="ES85" s="206"/>
      <c r="ET85" s="206"/>
      <c r="EU85" s="206"/>
      <c r="EV85" s="206"/>
      <c r="EW85" s="206"/>
      <c r="EX85" s="206"/>
      <c r="EY85" s="206"/>
      <c r="EZ85" s="206"/>
      <c r="FA85" s="206"/>
      <c r="FB85" s="206"/>
      <c r="FC85" s="206"/>
      <c r="FD85" s="206"/>
      <c r="FE85" s="206"/>
      <c r="FF85" s="206"/>
      <c r="FG85" s="206"/>
      <c r="FH85" s="206"/>
      <c r="FI85" s="206"/>
      <c r="FJ85" s="206"/>
      <c r="FK85" s="206"/>
    </row>
    <row r="86" spans="1:167" s="8" customFormat="1" ht="15">
      <c r="A86" s="217"/>
      <c r="B86" s="218"/>
      <c r="C86" s="218"/>
      <c r="D86" s="218"/>
      <c r="E86" s="219"/>
      <c r="F86" s="338" t="s">
        <v>106</v>
      </c>
      <c r="G86" s="338"/>
      <c r="H86" s="338"/>
      <c r="I86" s="338"/>
      <c r="J86" s="338"/>
      <c r="K86" s="338"/>
      <c r="L86" s="338"/>
      <c r="M86" s="338"/>
      <c r="N86" s="338"/>
      <c r="O86" s="338"/>
      <c r="P86" s="338"/>
      <c r="Q86" s="338"/>
      <c r="R86" s="338"/>
      <c r="S86" s="338"/>
      <c r="T86" s="338"/>
      <c r="U86" s="338"/>
      <c r="V86" s="338"/>
      <c r="W86" s="338"/>
      <c r="X86" s="338"/>
      <c r="Y86" s="338"/>
      <c r="Z86" s="338"/>
      <c r="AA86" s="338"/>
      <c r="AB86" s="338"/>
      <c r="AC86" s="338"/>
      <c r="AD86" s="338"/>
      <c r="AE86" s="338"/>
      <c r="AF86" s="338"/>
      <c r="AG86" s="338"/>
      <c r="AH86" s="338"/>
      <c r="AI86" s="338"/>
      <c r="AJ86" s="338"/>
      <c r="AK86" s="338"/>
      <c r="AL86" s="338"/>
      <c r="AM86" s="338"/>
      <c r="AN86" s="338"/>
      <c r="AO86" s="338"/>
      <c r="AP86" s="338"/>
      <c r="AQ86" s="338"/>
      <c r="AR86" s="338"/>
      <c r="AS86" s="338"/>
      <c r="AT86" s="338"/>
      <c r="AU86" s="338"/>
      <c r="AV86" s="338"/>
      <c r="AW86" s="338"/>
      <c r="AX86" s="338"/>
      <c r="AY86" s="338"/>
      <c r="AZ86" s="338"/>
      <c r="BA86" s="338"/>
      <c r="BB86" s="29"/>
      <c r="BC86" s="228" t="s">
        <v>177</v>
      </c>
      <c r="BD86" s="228"/>
      <c r="BE86" s="228"/>
      <c r="BF86" s="228"/>
      <c r="BG86" s="228"/>
      <c r="BH86" s="228"/>
      <c r="BI86" s="228"/>
      <c r="BJ86" s="228"/>
      <c r="BK86" s="228"/>
      <c r="BL86" s="228"/>
      <c r="BM86" s="228"/>
      <c r="BN86" s="228"/>
      <c r="BO86" s="228"/>
      <c r="BP86" s="228"/>
      <c r="BQ86" s="228"/>
      <c r="BR86" s="228"/>
      <c r="BS86" s="228"/>
      <c r="BT86" s="221"/>
      <c r="BU86" s="221"/>
      <c r="BV86" s="221"/>
      <c r="BW86" s="221"/>
      <c r="BX86" s="221"/>
      <c r="BY86" s="221"/>
      <c r="BZ86" s="221"/>
      <c r="CA86" s="221"/>
      <c r="CB86" s="221"/>
      <c r="CC86" s="221"/>
      <c r="CD86" s="221"/>
      <c r="CE86" s="221"/>
      <c r="CF86" s="221"/>
      <c r="CG86" s="221"/>
      <c r="CH86" s="221"/>
      <c r="CI86" s="221"/>
      <c r="CJ86" s="221"/>
      <c r="CK86" s="221"/>
      <c r="CL86" s="221"/>
      <c r="CM86" s="221"/>
      <c r="CN86" s="221"/>
      <c r="CO86" s="221"/>
      <c r="CP86" s="221"/>
      <c r="CQ86" s="221"/>
      <c r="CR86" s="221"/>
      <c r="CS86" s="221"/>
      <c r="CT86" s="221"/>
      <c r="CU86" s="221"/>
      <c r="CV86" s="221"/>
      <c r="CW86" s="221"/>
      <c r="CX86" s="221"/>
      <c r="CY86" s="221"/>
      <c r="CZ86" s="221"/>
      <c r="DA86" s="221"/>
      <c r="DB86" s="221"/>
      <c r="DC86" s="221"/>
      <c r="DD86" s="221"/>
      <c r="DE86" s="221"/>
      <c r="DF86" s="221"/>
      <c r="DG86" s="221"/>
      <c r="DH86" s="221"/>
      <c r="DI86" s="221"/>
      <c r="DJ86" s="221"/>
      <c r="DK86" s="221"/>
      <c r="DL86" s="221"/>
      <c r="DM86" s="221"/>
      <c r="DN86" s="221"/>
      <c r="DO86" s="221"/>
      <c r="DP86" s="221"/>
      <c r="DQ86" s="221"/>
      <c r="DR86" s="221"/>
      <c r="DS86" s="221"/>
      <c r="DT86" s="221"/>
      <c r="DU86" s="221"/>
      <c r="DV86" s="221"/>
      <c r="DW86" s="221"/>
      <c r="DX86" s="221"/>
      <c r="DY86" s="221"/>
      <c r="DZ86" s="221"/>
      <c r="EA86" s="221"/>
      <c r="EB86" s="221"/>
      <c r="EC86" s="221"/>
      <c r="ED86" s="221"/>
      <c r="EE86" s="221"/>
      <c r="EF86" s="221"/>
      <c r="EG86" s="206"/>
      <c r="EH86" s="206"/>
      <c r="EI86" s="206"/>
      <c r="EJ86" s="206"/>
      <c r="EK86" s="206"/>
      <c r="EL86" s="206"/>
      <c r="EM86" s="206"/>
      <c r="EN86" s="206"/>
      <c r="EO86" s="206"/>
      <c r="EP86" s="206"/>
      <c r="EQ86" s="206"/>
      <c r="ER86" s="206"/>
      <c r="ES86" s="206"/>
      <c r="ET86" s="206"/>
      <c r="EU86" s="206"/>
      <c r="EV86" s="206"/>
      <c r="EW86" s="206"/>
      <c r="EX86" s="206"/>
      <c r="EY86" s="206"/>
      <c r="EZ86" s="206"/>
      <c r="FA86" s="206"/>
      <c r="FB86" s="206"/>
      <c r="FC86" s="206"/>
      <c r="FD86" s="206"/>
      <c r="FE86" s="206"/>
      <c r="FF86" s="206"/>
      <c r="FG86" s="206"/>
      <c r="FH86" s="206"/>
      <c r="FI86" s="206"/>
      <c r="FJ86" s="206"/>
      <c r="FK86" s="206"/>
    </row>
    <row r="87" spans="1:167" s="8" customFormat="1" ht="15">
      <c r="A87" s="217"/>
      <c r="B87" s="218"/>
      <c r="C87" s="218"/>
      <c r="D87" s="218"/>
      <c r="E87" s="219"/>
      <c r="F87" s="338" t="s">
        <v>346</v>
      </c>
      <c r="G87" s="338"/>
      <c r="H87" s="338"/>
      <c r="I87" s="338"/>
      <c r="J87" s="338"/>
      <c r="K87" s="338"/>
      <c r="L87" s="338"/>
      <c r="M87" s="338"/>
      <c r="N87" s="338"/>
      <c r="O87" s="338"/>
      <c r="P87" s="338"/>
      <c r="Q87" s="338"/>
      <c r="R87" s="338"/>
      <c r="S87" s="338"/>
      <c r="T87" s="338"/>
      <c r="U87" s="338"/>
      <c r="V87" s="338"/>
      <c r="W87" s="338"/>
      <c r="X87" s="338"/>
      <c r="Y87" s="338"/>
      <c r="Z87" s="338"/>
      <c r="AA87" s="338"/>
      <c r="AB87" s="338"/>
      <c r="AC87" s="338"/>
      <c r="AD87" s="338"/>
      <c r="AE87" s="338"/>
      <c r="AF87" s="338"/>
      <c r="AG87" s="338"/>
      <c r="AH87" s="338"/>
      <c r="AI87" s="338"/>
      <c r="AJ87" s="338"/>
      <c r="AK87" s="338"/>
      <c r="AL87" s="338"/>
      <c r="AM87" s="338"/>
      <c r="AN87" s="338"/>
      <c r="AO87" s="338"/>
      <c r="AP87" s="338"/>
      <c r="AQ87" s="338"/>
      <c r="AR87" s="338"/>
      <c r="AS87" s="338"/>
      <c r="AT87" s="338"/>
      <c r="AU87" s="338"/>
      <c r="AV87" s="338"/>
      <c r="AW87" s="338"/>
      <c r="AX87" s="338"/>
      <c r="AY87" s="338"/>
      <c r="AZ87" s="338"/>
      <c r="BA87" s="338"/>
      <c r="BB87" s="29"/>
      <c r="BC87" s="228" t="s">
        <v>177</v>
      </c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1"/>
      <c r="BU87" s="221"/>
      <c r="BV87" s="221"/>
      <c r="BW87" s="221"/>
      <c r="BX87" s="221"/>
      <c r="BY87" s="221"/>
      <c r="BZ87" s="221"/>
      <c r="CA87" s="221"/>
      <c r="CB87" s="221"/>
      <c r="CC87" s="221"/>
      <c r="CD87" s="221"/>
      <c r="CE87" s="221"/>
      <c r="CF87" s="221"/>
      <c r="CG87" s="221"/>
      <c r="CH87" s="221"/>
      <c r="CI87" s="221"/>
      <c r="CJ87" s="221"/>
      <c r="CK87" s="221"/>
      <c r="CL87" s="221"/>
      <c r="CM87" s="221"/>
      <c r="CN87" s="221"/>
      <c r="CO87" s="221"/>
      <c r="CP87" s="221"/>
      <c r="CQ87" s="221"/>
      <c r="CR87" s="221"/>
      <c r="CS87" s="221"/>
      <c r="CT87" s="221"/>
      <c r="CU87" s="221"/>
      <c r="CV87" s="221"/>
      <c r="CW87" s="221"/>
      <c r="CX87" s="221"/>
      <c r="CY87" s="221"/>
      <c r="CZ87" s="221"/>
      <c r="DA87" s="221"/>
      <c r="DB87" s="221"/>
      <c r="DC87" s="221"/>
      <c r="DD87" s="221"/>
      <c r="DE87" s="221"/>
      <c r="DF87" s="221"/>
      <c r="DG87" s="221"/>
      <c r="DH87" s="221"/>
      <c r="DI87" s="221"/>
      <c r="DJ87" s="221"/>
      <c r="DK87" s="221"/>
      <c r="DL87" s="221"/>
      <c r="DM87" s="221"/>
      <c r="DN87" s="221"/>
      <c r="DO87" s="221"/>
      <c r="DP87" s="221"/>
      <c r="DQ87" s="221"/>
      <c r="DR87" s="221"/>
      <c r="DS87" s="221"/>
      <c r="DT87" s="221"/>
      <c r="DU87" s="221"/>
      <c r="DV87" s="221"/>
      <c r="DW87" s="221"/>
      <c r="DX87" s="221"/>
      <c r="DY87" s="221"/>
      <c r="DZ87" s="221"/>
      <c r="EA87" s="221"/>
      <c r="EB87" s="221"/>
      <c r="EC87" s="221"/>
      <c r="ED87" s="221"/>
      <c r="EE87" s="221"/>
      <c r="EF87" s="221"/>
      <c r="EG87" s="206"/>
      <c r="EH87" s="206"/>
      <c r="EI87" s="206"/>
      <c r="EJ87" s="206"/>
      <c r="EK87" s="206"/>
      <c r="EL87" s="206"/>
      <c r="EM87" s="206"/>
      <c r="EN87" s="206"/>
      <c r="EO87" s="206"/>
      <c r="EP87" s="206"/>
      <c r="EQ87" s="206"/>
      <c r="ER87" s="206"/>
      <c r="ES87" s="206"/>
      <c r="ET87" s="206"/>
      <c r="EU87" s="206"/>
      <c r="EV87" s="206"/>
      <c r="EW87" s="206"/>
      <c r="EX87" s="206"/>
      <c r="EY87" s="206"/>
      <c r="EZ87" s="206"/>
      <c r="FA87" s="206"/>
      <c r="FB87" s="206"/>
      <c r="FC87" s="206"/>
      <c r="FD87" s="206"/>
      <c r="FE87" s="206"/>
      <c r="FF87" s="206"/>
      <c r="FG87" s="206"/>
      <c r="FH87" s="206"/>
      <c r="FI87" s="206"/>
      <c r="FJ87" s="206"/>
      <c r="FK87" s="206"/>
    </row>
    <row r="88" spans="1:167" s="8" customFormat="1" ht="43.5" customHeight="1">
      <c r="A88" s="73">
        <v>115</v>
      </c>
      <c r="B88" s="74"/>
      <c r="C88" s="74"/>
      <c r="D88" s="74"/>
      <c r="E88" s="64"/>
      <c r="F88" s="62" t="s">
        <v>211</v>
      </c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31"/>
      <c r="BC88" s="318" t="s">
        <v>177</v>
      </c>
      <c r="BD88" s="318"/>
      <c r="BE88" s="318"/>
      <c r="BF88" s="318"/>
      <c r="BG88" s="318"/>
      <c r="BH88" s="318"/>
      <c r="BI88" s="318"/>
      <c r="BJ88" s="318"/>
      <c r="BK88" s="318"/>
      <c r="BL88" s="318"/>
      <c r="BM88" s="318"/>
      <c r="BN88" s="318"/>
      <c r="BO88" s="318"/>
      <c r="BP88" s="318"/>
      <c r="BQ88" s="318"/>
      <c r="BR88" s="318"/>
      <c r="BS88" s="318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</row>
    <row r="89" spans="1:167" s="8" customFormat="1" ht="30" customHeight="1">
      <c r="A89" s="126">
        <v>116</v>
      </c>
      <c r="B89" s="127"/>
      <c r="C89" s="127"/>
      <c r="D89" s="127"/>
      <c r="E89" s="128"/>
      <c r="F89" s="149" t="s">
        <v>109</v>
      </c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40"/>
      <c r="BC89" s="402"/>
      <c r="BD89" s="402"/>
      <c r="BE89" s="402"/>
      <c r="BF89" s="402"/>
      <c r="BG89" s="402"/>
      <c r="BH89" s="402"/>
      <c r="BI89" s="402"/>
      <c r="BJ89" s="402"/>
      <c r="BK89" s="402"/>
      <c r="BL89" s="402"/>
      <c r="BM89" s="402"/>
      <c r="BN89" s="402"/>
      <c r="BO89" s="402"/>
      <c r="BP89" s="402"/>
      <c r="BQ89" s="402"/>
      <c r="BR89" s="402"/>
      <c r="BS89" s="402"/>
      <c r="BT89" s="150"/>
      <c r="BU89" s="150"/>
      <c r="BV89" s="150"/>
      <c r="BW89" s="150"/>
      <c r="BX89" s="150"/>
      <c r="BY89" s="150"/>
      <c r="BZ89" s="150"/>
      <c r="CA89" s="150"/>
      <c r="CB89" s="150"/>
      <c r="CC89" s="150"/>
      <c r="CD89" s="150"/>
      <c r="CE89" s="150"/>
      <c r="CF89" s="150"/>
      <c r="CG89" s="150"/>
      <c r="CH89" s="150"/>
      <c r="CI89" s="150"/>
      <c r="CJ89" s="150"/>
      <c r="CK89" s="150"/>
      <c r="CL89" s="150"/>
      <c r="CM89" s="150"/>
      <c r="CN89" s="150"/>
      <c r="CO89" s="150"/>
      <c r="CP89" s="150"/>
      <c r="CQ89" s="150"/>
      <c r="CR89" s="150"/>
      <c r="CS89" s="150"/>
      <c r="CT89" s="150"/>
      <c r="CU89" s="150"/>
      <c r="CV89" s="150"/>
      <c r="CW89" s="150"/>
      <c r="CX89" s="150"/>
      <c r="CY89" s="150"/>
      <c r="CZ89" s="150"/>
      <c r="DA89" s="150"/>
      <c r="DB89" s="150"/>
      <c r="DC89" s="150"/>
      <c r="DD89" s="150"/>
      <c r="DE89" s="150"/>
      <c r="DF89" s="150"/>
      <c r="DG89" s="150"/>
      <c r="DH89" s="150"/>
      <c r="DI89" s="150"/>
      <c r="DJ89" s="150"/>
      <c r="DK89" s="150"/>
      <c r="DL89" s="150"/>
      <c r="DM89" s="150"/>
      <c r="DN89" s="150"/>
      <c r="DO89" s="150"/>
      <c r="DP89" s="150"/>
      <c r="DQ89" s="150"/>
      <c r="DR89" s="150"/>
      <c r="DS89" s="150"/>
      <c r="DT89" s="150"/>
      <c r="DU89" s="150"/>
      <c r="DV89" s="150"/>
      <c r="DW89" s="150"/>
      <c r="DX89" s="150"/>
      <c r="DY89" s="150"/>
      <c r="DZ89" s="150"/>
      <c r="EA89" s="150"/>
      <c r="EB89" s="150"/>
      <c r="EC89" s="150"/>
      <c r="ED89" s="150"/>
      <c r="EE89" s="150"/>
      <c r="EF89" s="150"/>
      <c r="EG89" s="151"/>
      <c r="EH89" s="151"/>
      <c r="EI89" s="151"/>
      <c r="EJ89" s="151"/>
      <c r="EK89" s="151"/>
      <c r="EL89" s="151"/>
      <c r="EM89" s="151"/>
      <c r="EN89" s="151"/>
      <c r="EO89" s="151"/>
      <c r="EP89" s="151"/>
      <c r="EQ89" s="151"/>
      <c r="ER89" s="151"/>
      <c r="ES89" s="151"/>
      <c r="ET89" s="151"/>
      <c r="EU89" s="151"/>
      <c r="EV89" s="151"/>
      <c r="EW89" s="151"/>
      <c r="EX89" s="151"/>
      <c r="EY89" s="151"/>
      <c r="EZ89" s="151"/>
      <c r="FA89" s="151"/>
      <c r="FB89" s="151"/>
      <c r="FC89" s="151"/>
      <c r="FD89" s="151"/>
      <c r="FE89" s="151"/>
      <c r="FF89" s="151"/>
      <c r="FG89" s="151"/>
      <c r="FH89" s="151"/>
      <c r="FI89" s="151"/>
      <c r="FJ89" s="151"/>
      <c r="FK89" s="151"/>
    </row>
    <row r="90" spans="1:167" s="8" customFormat="1" ht="15">
      <c r="A90" s="117"/>
      <c r="B90" s="118"/>
      <c r="C90" s="118"/>
      <c r="D90" s="118"/>
      <c r="E90" s="119"/>
      <c r="F90" s="370" t="s">
        <v>110</v>
      </c>
      <c r="G90" s="370"/>
      <c r="H90" s="370"/>
      <c r="I90" s="370"/>
      <c r="J90" s="370"/>
      <c r="K90" s="370"/>
      <c r="L90" s="370"/>
      <c r="M90" s="370"/>
      <c r="N90" s="370"/>
      <c r="O90" s="370"/>
      <c r="P90" s="370"/>
      <c r="Q90" s="370"/>
      <c r="R90" s="370"/>
      <c r="S90" s="370"/>
      <c r="T90" s="370"/>
      <c r="U90" s="370"/>
      <c r="V90" s="370"/>
      <c r="W90" s="370"/>
      <c r="X90" s="370"/>
      <c r="Y90" s="370"/>
      <c r="Z90" s="370"/>
      <c r="AA90" s="370"/>
      <c r="AB90" s="370"/>
      <c r="AC90" s="370"/>
      <c r="AD90" s="370"/>
      <c r="AE90" s="370"/>
      <c r="AF90" s="370"/>
      <c r="AG90" s="370"/>
      <c r="AH90" s="370"/>
      <c r="AI90" s="370"/>
      <c r="AJ90" s="370"/>
      <c r="AK90" s="370"/>
      <c r="AL90" s="370"/>
      <c r="AM90" s="370"/>
      <c r="AN90" s="370"/>
      <c r="AO90" s="370"/>
      <c r="AP90" s="370"/>
      <c r="AQ90" s="370"/>
      <c r="AR90" s="370"/>
      <c r="AS90" s="370"/>
      <c r="AT90" s="370"/>
      <c r="AU90" s="370"/>
      <c r="AV90" s="370"/>
      <c r="AW90" s="370"/>
      <c r="AX90" s="370"/>
      <c r="AY90" s="370"/>
      <c r="AZ90" s="370"/>
      <c r="BA90" s="370"/>
      <c r="BB90" s="39"/>
      <c r="BC90" s="121" t="s">
        <v>177</v>
      </c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2">
        <v>100</v>
      </c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>
        <v>100</v>
      </c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2"/>
      <c r="CS90" s="122"/>
      <c r="CT90" s="122">
        <v>100</v>
      </c>
      <c r="CU90" s="122"/>
      <c r="CV90" s="122"/>
      <c r="CW90" s="122"/>
      <c r="CX90" s="122"/>
      <c r="CY90" s="122"/>
      <c r="CZ90" s="122"/>
      <c r="DA90" s="122"/>
      <c r="DB90" s="122"/>
      <c r="DC90" s="122"/>
      <c r="DD90" s="122"/>
      <c r="DE90" s="122"/>
      <c r="DF90" s="122"/>
      <c r="DG90" s="122">
        <v>100</v>
      </c>
      <c r="DH90" s="122"/>
      <c r="DI90" s="122"/>
      <c r="DJ90" s="122"/>
      <c r="DK90" s="122"/>
      <c r="DL90" s="122"/>
      <c r="DM90" s="122"/>
      <c r="DN90" s="122"/>
      <c r="DO90" s="122"/>
      <c r="DP90" s="122"/>
      <c r="DQ90" s="122"/>
      <c r="DR90" s="122"/>
      <c r="DS90" s="122"/>
      <c r="DT90" s="122">
        <v>100</v>
      </c>
      <c r="DU90" s="122"/>
      <c r="DV90" s="122"/>
      <c r="DW90" s="122"/>
      <c r="DX90" s="122"/>
      <c r="DY90" s="122"/>
      <c r="DZ90" s="122"/>
      <c r="EA90" s="122"/>
      <c r="EB90" s="122"/>
      <c r="EC90" s="122"/>
      <c r="ED90" s="122"/>
      <c r="EE90" s="122"/>
      <c r="EF90" s="122"/>
      <c r="EG90" s="83"/>
      <c r="EH90" s="83"/>
      <c r="EI90" s="83"/>
      <c r="EJ90" s="83"/>
      <c r="EK90" s="83"/>
      <c r="EL90" s="83"/>
      <c r="EM90" s="83"/>
      <c r="EN90" s="83"/>
      <c r="EO90" s="83"/>
      <c r="EP90" s="83"/>
      <c r="EQ90" s="83"/>
      <c r="ER90" s="83"/>
      <c r="ES90" s="83"/>
      <c r="ET90" s="83"/>
      <c r="EU90" s="83"/>
      <c r="EV90" s="83"/>
      <c r="EW90" s="83"/>
      <c r="EX90" s="83"/>
      <c r="EY90" s="83"/>
      <c r="EZ90" s="83"/>
      <c r="FA90" s="83"/>
      <c r="FB90" s="83"/>
      <c r="FC90" s="83"/>
      <c r="FD90" s="83"/>
      <c r="FE90" s="83"/>
      <c r="FF90" s="83"/>
      <c r="FG90" s="83"/>
      <c r="FH90" s="83"/>
      <c r="FI90" s="83"/>
      <c r="FJ90" s="83"/>
      <c r="FK90" s="83"/>
    </row>
    <row r="91" spans="1:167" s="8" customFormat="1" ht="15">
      <c r="A91" s="84"/>
      <c r="B91" s="85"/>
      <c r="C91" s="85"/>
      <c r="D91" s="85"/>
      <c r="E91" s="86"/>
      <c r="F91" s="357" t="s">
        <v>111</v>
      </c>
      <c r="G91" s="357"/>
      <c r="H91" s="357"/>
      <c r="I91" s="357"/>
      <c r="J91" s="357"/>
      <c r="K91" s="357"/>
      <c r="L91" s="357"/>
      <c r="M91" s="357"/>
      <c r="N91" s="357"/>
      <c r="O91" s="357"/>
      <c r="P91" s="357"/>
      <c r="Q91" s="357"/>
      <c r="R91" s="357"/>
      <c r="S91" s="357"/>
      <c r="T91" s="357"/>
      <c r="U91" s="357"/>
      <c r="V91" s="357"/>
      <c r="W91" s="357"/>
      <c r="X91" s="357"/>
      <c r="Y91" s="357"/>
      <c r="Z91" s="357"/>
      <c r="AA91" s="357"/>
      <c r="AB91" s="357"/>
      <c r="AC91" s="357"/>
      <c r="AD91" s="357"/>
      <c r="AE91" s="357"/>
      <c r="AF91" s="357"/>
      <c r="AG91" s="357"/>
      <c r="AH91" s="357"/>
      <c r="AI91" s="357"/>
      <c r="AJ91" s="357"/>
      <c r="AK91" s="357"/>
      <c r="AL91" s="357"/>
      <c r="AM91" s="357"/>
      <c r="AN91" s="357"/>
      <c r="AO91" s="357"/>
      <c r="AP91" s="357"/>
      <c r="AQ91" s="357"/>
      <c r="AR91" s="357"/>
      <c r="AS91" s="357"/>
      <c r="AT91" s="357"/>
      <c r="AU91" s="357"/>
      <c r="AV91" s="357"/>
      <c r="AW91" s="357"/>
      <c r="AX91" s="357"/>
      <c r="AY91" s="357"/>
      <c r="AZ91" s="357"/>
      <c r="BA91" s="357"/>
      <c r="BB91" s="42"/>
      <c r="BC91" s="114" t="s">
        <v>177</v>
      </c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5">
        <v>100</v>
      </c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>
        <v>100</v>
      </c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>
        <v>100</v>
      </c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>
        <v>100</v>
      </c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>
        <v>100</v>
      </c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5"/>
      <c r="EF91" s="115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6"/>
      <c r="FK91" s="116"/>
    </row>
    <row r="92" spans="1:167" s="8" customFormat="1" ht="28.5" customHeight="1">
      <c r="A92" s="217">
        <v>117</v>
      </c>
      <c r="B92" s="218"/>
      <c r="C92" s="218"/>
      <c r="D92" s="218"/>
      <c r="E92" s="219"/>
      <c r="F92" s="220" t="s">
        <v>212</v>
      </c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9"/>
      <c r="BC92" s="359"/>
      <c r="BD92" s="359"/>
      <c r="BE92" s="359"/>
      <c r="BF92" s="359"/>
      <c r="BG92" s="359"/>
      <c r="BH92" s="359"/>
      <c r="BI92" s="359"/>
      <c r="BJ92" s="359"/>
      <c r="BK92" s="359"/>
      <c r="BL92" s="359"/>
      <c r="BM92" s="359"/>
      <c r="BN92" s="359"/>
      <c r="BO92" s="359"/>
      <c r="BP92" s="359"/>
      <c r="BQ92" s="359"/>
      <c r="BR92" s="359"/>
      <c r="BS92" s="359"/>
      <c r="BT92" s="221"/>
      <c r="BU92" s="221"/>
      <c r="BV92" s="221"/>
      <c r="BW92" s="221"/>
      <c r="BX92" s="221"/>
      <c r="BY92" s="221"/>
      <c r="BZ92" s="221"/>
      <c r="CA92" s="221"/>
      <c r="CB92" s="221"/>
      <c r="CC92" s="221"/>
      <c r="CD92" s="221"/>
      <c r="CE92" s="221"/>
      <c r="CF92" s="221"/>
      <c r="CG92" s="221"/>
      <c r="CH92" s="221"/>
      <c r="CI92" s="221"/>
      <c r="CJ92" s="221"/>
      <c r="CK92" s="221"/>
      <c r="CL92" s="221"/>
      <c r="CM92" s="221"/>
      <c r="CN92" s="221"/>
      <c r="CO92" s="221"/>
      <c r="CP92" s="221"/>
      <c r="CQ92" s="221"/>
      <c r="CR92" s="221"/>
      <c r="CS92" s="221"/>
      <c r="CT92" s="221"/>
      <c r="CU92" s="221"/>
      <c r="CV92" s="221"/>
      <c r="CW92" s="221"/>
      <c r="CX92" s="221"/>
      <c r="CY92" s="221"/>
      <c r="CZ92" s="221"/>
      <c r="DA92" s="221"/>
      <c r="DB92" s="221"/>
      <c r="DC92" s="221"/>
      <c r="DD92" s="221"/>
      <c r="DE92" s="221"/>
      <c r="DF92" s="221"/>
      <c r="DG92" s="221"/>
      <c r="DH92" s="221"/>
      <c r="DI92" s="221"/>
      <c r="DJ92" s="221"/>
      <c r="DK92" s="221"/>
      <c r="DL92" s="221"/>
      <c r="DM92" s="221"/>
      <c r="DN92" s="221"/>
      <c r="DO92" s="221"/>
      <c r="DP92" s="221"/>
      <c r="DQ92" s="221"/>
      <c r="DR92" s="221"/>
      <c r="DS92" s="221"/>
      <c r="DT92" s="221"/>
      <c r="DU92" s="221"/>
      <c r="DV92" s="221"/>
      <c r="DW92" s="221"/>
      <c r="DX92" s="221"/>
      <c r="DY92" s="221"/>
      <c r="DZ92" s="221"/>
      <c r="EA92" s="221"/>
      <c r="EB92" s="221"/>
      <c r="EC92" s="221"/>
      <c r="ED92" s="221"/>
      <c r="EE92" s="221"/>
      <c r="EF92" s="221"/>
      <c r="EG92" s="206"/>
      <c r="EH92" s="206"/>
      <c r="EI92" s="206"/>
      <c r="EJ92" s="206"/>
      <c r="EK92" s="206"/>
      <c r="EL92" s="206"/>
      <c r="EM92" s="206"/>
      <c r="EN92" s="206"/>
      <c r="EO92" s="206"/>
      <c r="EP92" s="206"/>
      <c r="EQ92" s="206"/>
      <c r="ER92" s="206"/>
      <c r="ES92" s="206"/>
      <c r="ET92" s="206"/>
      <c r="EU92" s="206"/>
      <c r="EV92" s="206"/>
      <c r="EW92" s="206"/>
      <c r="EX92" s="206"/>
      <c r="EY92" s="206"/>
      <c r="EZ92" s="206"/>
      <c r="FA92" s="206"/>
      <c r="FB92" s="206"/>
      <c r="FC92" s="206"/>
      <c r="FD92" s="206"/>
      <c r="FE92" s="206"/>
      <c r="FF92" s="206"/>
      <c r="FG92" s="206"/>
      <c r="FH92" s="206"/>
      <c r="FI92" s="206"/>
      <c r="FJ92" s="206"/>
      <c r="FK92" s="206"/>
    </row>
    <row r="93" spans="1:167" s="8" customFormat="1" ht="15">
      <c r="A93" s="217"/>
      <c r="B93" s="218"/>
      <c r="C93" s="218"/>
      <c r="D93" s="218"/>
      <c r="E93" s="219"/>
      <c r="F93" s="338" t="s">
        <v>213</v>
      </c>
      <c r="G93" s="338"/>
      <c r="H93" s="338"/>
      <c r="I93" s="338"/>
      <c r="J93" s="338"/>
      <c r="K93" s="338"/>
      <c r="L93" s="338"/>
      <c r="M93" s="338"/>
      <c r="N93" s="338"/>
      <c r="O93" s="338"/>
      <c r="P93" s="338"/>
      <c r="Q93" s="338"/>
      <c r="R93" s="338"/>
      <c r="S93" s="338"/>
      <c r="T93" s="338"/>
      <c r="U93" s="338"/>
      <c r="V93" s="338"/>
      <c r="W93" s="338"/>
      <c r="X93" s="338"/>
      <c r="Y93" s="338"/>
      <c r="Z93" s="338"/>
      <c r="AA93" s="338"/>
      <c r="AB93" s="338"/>
      <c r="AC93" s="338"/>
      <c r="AD93" s="338"/>
      <c r="AE93" s="338"/>
      <c r="AF93" s="338"/>
      <c r="AG93" s="338"/>
      <c r="AH93" s="338"/>
      <c r="AI93" s="338"/>
      <c r="AJ93" s="338"/>
      <c r="AK93" s="338"/>
      <c r="AL93" s="338"/>
      <c r="AM93" s="338"/>
      <c r="AN93" s="338"/>
      <c r="AO93" s="338"/>
      <c r="AP93" s="338"/>
      <c r="AQ93" s="338"/>
      <c r="AR93" s="338"/>
      <c r="AS93" s="338"/>
      <c r="AT93" s="338"/>
      <c r="AU93" s="338"/>
      <c r="AV93" s="338"/>
      <c r="AW93" s="338"/>
      <c r="AX93" s="338"/>
      <c r="AY93" s="338"/>
      <c r="AZ93" s="338"/>
      <c r="BA93" s="338"/>
      <c r="BB93" s="29"/>
      <c r="BC93" s="228" t="s">
        <v>191</v>
      </c>
      <c r="BD93" s="228"/>
      <c r="BE93" s="228"/>
      <c r="BF93" s="228"/>
      <c r="BG93" s="228"/>
      <c r="BH93" s="228"/>
      <c r="BI93" s="228"/>
      <c r="BJ93" s="228"/>
      <c r="BK93" s="228"/>
      <c r="BL93" s="228"/>
      <c r="BM93" s="228"/>
      <c r="BN93" s="228"/>
      <c r="BO93" s="228"/>
      <c r="BP93" s="228"/>
      <c r="BQ93" s="228"/>
      <c r="BR93" s="228"/>
      <c r="BS93" s="228"/>
      <c r="BT93" s="221"/>
      <c r="BU93" s="221"/>
      <c r="BV93" s="221"/>
      <c r="BW93" s="221"/>
      <c r="BX93" s="221"/>
      <c r="BY93" s="221"/>
      <c r="BZ93" s="221"/>
      <c r="CA93" s="221"/>
      <c r="CB93" s="221"/>
      <c r="CC93" s="221"/>
      <c r="CD93" s="221"/>
      <c r="CE93" s="221"/>
      <c r="CF93" s="221"/>
      <c r="CG93" s="221"/>
      <c r="CH93" s="221"/>
      <c r="CI93" s="221"/>
      <c r="CJ93" s="221"/>
      <c r="CK93" s="221"/>
      <c r="CL93" s="221"/>
      <c r="CM93" s="221"/>
      <c r="CN93" s="221"/>
      <c r="CO93" s="221"/>
      <c r="CP93" s="221"/>
      <c r="CQ93" s="221"/>
      <c r="CR93" s="221"/>
      <c r="CS93" s="221"/>
      <c r="CT93" s="221"/>
      <c r="CU93" s="221"/>
      <c r="CV93" s="221"/>
      <c r="CW93" s="221"/>
      <c r="CX93" s="221"/>
      <c r="CY93" s="221"/>
      <c r="CZ93" s="221"/>
      <c r="DA93" s="221"/>
      <c r="DB93" s="221"/>
      <c r="DC93" s="221"/>
      <c r="DD93" s="221"/>
      <c r="DE93" s="221"/>
      <c r="DF93" s="221"/>
      <c r="DG93" s="221"/>
      <c r="DH93" s="221"/>
      <c r="DI93" s="221"/>
      <c r="DJ93" s="221"/>
      <c r="DK93" s="221"/>
      <c r="DL93" s="221"/>
      <c r="DM93" s="221"/>
      <c r="DN93" s="221"/>
      <c r="DO93" s="221"/>
      <c r="DP93" s="221"/>
      <c r="DQ93" s="221"/>
      <c r="DR93" s="221"/>
      <c r="DS93" s="221"/>
      <c r="DT93" s="221"/>
      <c r="DU93" s="221"/>
      <c r="DV93" s="221"/>
      <c r="DW93" s="221"/>
      <c r="DX93" s="221"/>
      <c r="DY93" s="221"/>
      <c r="DZ93" s="221"/>
      <c r="EA93" s="221"/>
      <c r="EB93" s="221"/>
      <c r="EC93" s="221"/>
      <c r="ED93" s="221"/>
      <c r="EE93" s="221"/>
      <c r="EF93" s="221"/>
      <c r="EG93" s="206"/>
      <c r="EH93" s="206"/>
      <c r="EI93" s="206"/>
      <c r="EJ93" s="206"/>
      <c r="EK93" s="206"/>
      <c r="EL93" s="206"/>
      <c r="EM93" s="206"/>
      <c r="EN93" s="206"/>
      <c r="EO93" s="206"/>
      <c r="EP93" s="206"/>
      <c r="EQ93" s="206"/>
      <c r="ER93" s="206"/>
      <c r="ES93" s="206"/>
      <c r="ET93" s="206"/>
      <c r="EU93" s="206"/>
      <c r="EV93" s="206"/>
      <c r="EW93" s="206"/>
      <c r="EX93" s="206"/>
      <c r="EY93" s="206"/>
      <c r="EZ93" s="206"/>
      <c r="FA93" s="206"/>
      <c r="FB93" s="206"/>
      <c r="FC93" s="206"/>
      <c r="FD93" s="206"/>
      <c r="FE93" s="206"/>
      <c r="FF93" s="206"/>
      <c r="FG93" s="206"/>
      <c r="FH93" s="206"/>
      <c r="FI93" s="206"/>
      <c r="FJ93" s="206"/>
      <c r="FK93" s="206"/>
    </row>
    <row r="94" spans="1:167" s="8" customFormat="1" ht="15">
      <c r="A94" s="54"/>
      <c r="B94" s="55"/>
      <c r="C94" s="55"/>
      <c r="D94" s="55"/>
      <c r="E94" s="48"/>
      <c r="F94" s="346" t="s">
        <v>214</v>
      </c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  <c r="AD94" s="346"/>
      <c r="AE94" s="346"/>
      <c r="AF94" s="346"/>
      <c r="AG94" s="346"/>
      <c r="AH94" s="346"/>
      <c r="AI94" s="346"/>
      <c r="AJ94" s="346"/>
      <c r="AK94" s="346"/>
      <c r="AL94" s="346"/>
      <c r="AM94" s="346"/>
      <c r="AN94" s="346"/>
      <c r="AO94" s="346"/>
      <c r="AP94" s="346"/>
      <c r="AQ94" s="346"/>
      <c r="AR94" s="346"/>
      <c r="AS94" s="346"/>
      <c r="AT94" s="346"/>
      <c r="AU94" s="346"/>
      <c r="AV94" s="346"/>
      <c r="AW94" s="346"/>
      <c r="AX94" s="346"/>
      <c r="AY94" s="346"/>
      <c r="AZ94" s="346"/>
      <c r="BA94" s="346"/>
      <c r="BB94" s="30"/>
      <c r="BC94" s="63" t="s">
        <v>177</v>
      </c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210"/>
      <c r="BU94" s="210"/>
      <c r="BV94" s="210"/>
      <c r="BW94" s="210"/>
      <c r="BX94" s="210"/>
      <c r="BY94" s="210"/>
      <c r="BZ94" s="210"/>
      <c r="CA94" s="210"/>
      <c r="CB94" s="210"/>
      <c r="CC94" s="210"/>
      <c r="CD94" s="210"/>
      <c r="CE94" s="210"/>
      <c r="CF94" s="210"/>
      <c r="CG94" s="210"/>
      <c r="CH94" s="210"/>
      <c r="CI94" s="210"/>
      <c r="CJ94" s="210"/>
      <c r="CK94" s="210"/>
      <c r="CL94" s="210"/>
      <c r="CM94" s="210"/>
      <c r="CN94" s="210"/>
      <c r="CO94" s="210"/>
      <c r="CP94" s="210"/>
      <c r="CQ94" s="210"/>
      <c r="CR94" s="210"/>
      <c r="CS94" s="210"/>
      <c r="CT94" s="210"/>
      <c r="CU94" s="210"/>
      <c r="CV94" s="210"/>
      <c r="CW94" s="210"/>
      <c r="CX94" s="210"/>
      <c r="CY94" s="210"/>
      <c r="CZ94" s="210"/>
      <c r="DA94" s="210"/>
      <c r="DB94" s="210"/>
      <c r="DC94" s="210"/>
      <c r="DD94" s="210"/>
      <c r="DE94" s="210"/>
      <c r="DF94" s="210"/>
      <c r="DG94" s="210"/>
      <c r="DH94" s="210"/>
      <c r="DI94" s="210"/>
      <c r="DJ94" s="210"/>
      <c r="DK94" s="210"/>
      <c r="DL94" s="210"/>
      <c r="DM94" s="210"/>
      <c r="DN94" s="210"/>
      <c r="DO94" s="210"/>
      <c r="DP94" s="210"/>
      <c r="DQ94" s="210"/>
      <c r="DR94" s="210"/>
      <c r="DS94" s="210"/>
      <c r="DT94" s="210"/>
      <c r="DU94" s="210"/>
      <c r="DV94" s="210"/>
      <c r="DW94" s="210"/>
      <c r="DX94" s="210"/>
      <c r="DY94" s="210"/>
      <c r="DZ94" s="210"/>
      <c r="EA94" s="210"/>
      <c r="EB94" s="210"/>
      <c r="EC94" s="210"/>
      <c r="ED94" s="210"/>
      <c r="EE94" s="210"/>
      <c r="EF94" s="210"/>
      <c r="EG94" s="211"/>
      <c r="EH94" s="211"/>
      <c r="EI94" s="211"/>
      <c r="EJ94" s="211"/>
      <c r="EK94" s="211"/>
      <c r="EL94" s="211"/>
      <c r="EM94" s="211"/>
      <c r="EN94" s="211"/>
      <c r="EO94" s="211"/>
      <c r="EP94" s="211"/>
      <c r="EQ94" s="211"/>
      <c r="ER94" s="211"/>
      <c r="ES94" s="211"/>
      <c r="ET94" s="211"/>
      <c r="EU94" s="211"/>
      <c r="EV94" s="211"/>
      <c r="EW94" s="211"/>
      <c r="EX94" s="211"/>
      <c r="EY94" s="211"/>
      <c r="EZ94" s="211"/>
      <c r="FA94" s="211"/>
      <c r="FB94" s="211"/>
      <c r="FC94" s="211"/>
      <c r="FD94" s="211"/>
      <c r="FE94" s="211"/>
      <c r="FF94" s="211"/>
      <c r="FG94" s="211"/>
      <c r="FH94" s="211"/>
      <c r="FI94" s="211"/>
      <c r="FJ94" s="211"/>
      <c r="FK94" s="211"/>
    </row>
    <row r="95" spans="1:167" s="8" customFormat="1" ht="30" customHeight="1">
      <c r="A95" s="87">
        <v>118</v>
      </c>
      <c r="B95" s="88"/>
      <c r="C95" s="88"/>
      <c r="D95" s="88"/>
      <c r="E95" s="89"/>
      <c r="F95" s="90" t="s">
        <v>112</v>
      </c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12"/>
      <c r="BC95" s="91" t="s">
        <v>176</v>
      </c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82" t="s">
        <v>42</v>
      </c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 t="s">
        <v>42</v>
      </c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 t="s">
        <v>42</v>
      </c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 t="s">
        <v>42</v>
      </c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 t="s">
        <v>42</v>
      </c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2"/>
      <c r="EF95" s="82"/>
      <c r="EG95" s="81"/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  <c r="ET95" s="81"/>
      <c r="EU95" s="81"/>
      <c r="EV95" s="81"/>
      <c r="EW95" s="81"/>
      <c r="EX95" s="81"/>
      <c r="EY95" s="81"/>
      <c r="EZ95" s="81"/>
      <c r="FA95" s="81"/>
      <c r="FB95" s="81"/>
      <c r="FC95" s="81"/>
      <c r="FD95" s="81"/>
      <c r="FE95" s="81"/>
      <c r="FF95" s="81"/>
      <c r="FG95" s="81"/>
      <c r="FH95" s="81"/>
      <c r="FI95" s="81"/>
      <c r="FJ95" s="81"/>
      <c r="FK95" s="81"/>
    </row>
    <row r="96" spans="1:167" s="8" customFormat="1" ht="58.5" customHeight="1">
      <c r="A96" s="87">
        <v>119</v>
      </c>
      <c r="B96" s="88"/>
      <c r="C96" s="88"/>
      <c r="D96" s="88"/>
      <c r="E96" s="89"/>
      <c r="F96" s="90" t="s">
        <v>53</v>
      </c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12"/>
      <c r="BC96" s="91" t="s">
        <v>176</v>
      </c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82">
        <v>80.2</v>
      </c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>
        <v>80.7</v>
      </c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>
        <v>81</v>
      </c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82">
        <v>82</v>
      </c>
      <c r="DH96" s="82"/>
      <c r="DI96" s="82"/>
      <c r="DJ96" s="82"/>
      <c r="DK96" s="82"/>
      <c r="DL96" s="82"/>
      <c r="DM96" s="82"/>
      <c r="DN96" s="82"/>
      <c r="DO96" s="82"/>
      <c r="DP96" s="82"/>
      <c r="DQ96" s="82"/>
      <c r="DR96" s="82"/>
      <c r="DS96" s="82"/>
      <c r="DT96" s="82">
        <v>83</v>
      </c>
      <c r="DU96" s="82"/>
      <c r="DV96" s="82"/>
      <c r="DW96" s="82"/>
      <c r="DX96" s="82"/>
      <c r="DY96" s="82"/>
      <c r="DZ96" s="82"/>
      <c r="EA96" s="82"/>
      <c r="EB96" s="82"/>
      <c r="EC96" s="82"/>
      <c r="ED96" s="82"/>
      <c r="EE96" s="82"/>
      <c r="EF96" s="82"/>
      <c r="EG96" s="81"/>
      <c r="EH96" s="81"/>
      <c r="EI96" s="81"/>
      <c r="EJ96" s="81"/>
      <c r="EK96" s="81"/>
      <c r="EL96" s="81"/>
      <c r="EM96" s="81"/>
      <c r="EN96" s="81"/>
      <c r="EO96" s="81"/>
      <c r="EP96" s="81"/>
      <c r="EQ96" s="81"/>
      <c r="ER96" s="81"/>
      <c r="ES96" s="81"/>
      <c r="ET96" s="81"/>
      <c r="EU96" s="81"/>
      <c r="EV96" s="81"/>
      <c r="EW96" s="81"/>
      <c r="EX96" s="81"/>
      <c r="EY96" s="81"/>
      <c r="EZ96" s="81"/>
      <c r="FA96" s="81"/>
      <c r="FB96" s="81"/>
      <c r="FC96" s="81"/>
      <c r="FD96" s="81"/>
      <c r="FE96" s="81"/>
      <c r="FF96" s="81"/>
      <c r="FG96" s="81"/>
      <c r="FH96" s="81"/>
      <c r="FI96" s="81"/>
      <c r="FJ96" s="81"/>
      <c r="FK96" s="81"/>
    </row>
    <row r="97" spans="1:167" s="8" customFormat="1" ht="43.5" customHeight="1">
      <c r="A97" s="87">
        <v>120</v>
      </c>
      <c r="B97" s="88"/>
      <c r="C97" s="88"/>
      <c r="D97" s="88"/>
      <c r="E97" s="89"/>
      <c r="F97" s="90" t="s">
        <v>113</v>
      </c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12"/>
      <c r="BC97" s="91" t="s">
        <v>177</v>
      </c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82" t="s">
        <v>42</v>
      </c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>
        <v>0.8</v>
      </c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>
        <v>0.7</v>
      </c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82">
        <v>0.6</v>
      </c>
      <c r="DH97" s="82"/>
      <c r="DI97" s="82"/>
      <c r="DJ97" s="82"/>
      <c r="DK97" s="82"/>
      <c r="DL97" s="82"/>
      <c r="DM97" s="82"/>
      <c r="DN97" s="82"/>
      <c r="DO97" s="82"/>
      <c r="DP97" s="82"/>
      <c r="DQ97" s="82"/>
      <c r="DR97" s="82"/>
      <c r="DS97" s="82"/>
      <c r="DT97" s="82">
        <v>0.5</v>
      </c>
      <c r="DU97" s="82"/>
      <c r="DV97" s="82"/>
      <c r="DW97" s="82"/>
      <c r="DX97" s="82"/>
      <c r="DY97" s="82"/>
      <c r="DZ97" s="82"/>
      <c r="EA97" s="82"/>
      <c r="EB97" s="82"/>
      <c r="EC97" s="82"/>
      <c r="ED97" s="82"/>
      <c r="EE97" s="82"/>
      <c r="EF97" s="82"/>
      <c r="EG97" s="81"/>
      <c r="EH97" s="81"/>
      <c r="EI97" s="81"/>
      <c r="EJ97" s="81"/>
      <c r="EK97" s="81"/>
      <c r="EL97" s="81"/>
      <c r="EM97" s="81"/>
      <c r="EN97" s="81"/>
      <c r="EO97" s="81"/>
      <c r="EP97" s="81"/>
      <c r="EQ97" s="81"/>
      <c r="ER97" s="81"/>
      <c r="ES97" s="81"/>
      <c r="ET97" s="81"/>
      <c r="EU97" s="81"/>
      <c r="EV97" s="81"/>
      <c r="EW97" s="81"/>
      <c r="EX97" s="81"/>
      <c r="EY97" s="81"/>
      <c r="EZ97" s="81"/>
      <c r="FA97" s="81"/>
      <c r="FB97" s="81"/>
      <c r="FC97" s="81"/>
      <c r="FD97" s="81"/>
      <c r="FE97" s="81"/>
      <c r="FF97" s="81"/>
      <c r="FG97" s="81"/>
      <c r="FH97" s="81"/>
      <c r="FI97" s="81"/>
      <c r="FJ97" s="81"/>
      <c r="FK97" s="81"/>
    </row>
    <row r="98" spans="1:167" s="8" customFormat="1" ht="43.5" customHeight="1">
      <c r="A98" s="103">
        <v>121</v>
      </c>
      <c r="B98" s="104"/>
      <c r="C98" s="104"/>
      <c r="D98" s="104"/>
      <c r="E98" s="105"/>
      <c r="F98" s="99" t="s">
        <v>114</v>
      </c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"/>
      <c r="BC98" s="323" t="s">
        <v>223</v>
      </c>
      <c r="BD98" s="323"/>
      <c r="BE98" s="323"/>
      <c r="BF98" s="323"/>
      <c r="BG98" s="323"/>
      <c r="BH98" s="323"/>
      <c r="BI98" s="323"/>
      <c r="BJ98" s="323"/>
      <c r="BK98" s="323"/>
      <c r="BL98" s="323"/>
      <c r="BM98" s="323"/>
      <c r="BN98" s="323"/>
      <c r="BO98" s="323"/>
      <c r="BP98" s="323"/>
      <c r="BQ98" s="323"/>
      <c r="BR98" s="323"/>
      <c r="BS98" s="323"/>
      <c r="BT98" s="155">
        <v>73497.8</v>
      </c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>
        <v>60069.7</v>
      </c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155"/>
      <c r="CS98" s="155"/>
      <c r="CT98" s="155">
        <v>28755.4</v>
      </c>
      <c r="CU98" s="155"/>
      <c r="CV98" s="155"/>
      <c r="CW98" s="155"/>
      <c r="CX98" s="155"/>
      <c r="CY98" s="155"/>
      <c r="CZ98" s="155"/>
      <c r="DA98" s="155"/>
      <c r="DB98" s="155"/>
      <c r="DC98" s="155"/>
      <c r="DD98" s="155"/>
      <c r="DE98" s="155"/>
      <c r="DF98" s="155"/>
      <c r="DG98" s="155">
        <v>12124.1</v>
      </c>
      <c r="DH98" s="155"/>
      <c r="DI98" s="155"/>
      <c r="DJ98" s="155"/>
      <c r="DK98" s="155"/>
      <c r="DL98" s="155"/>
      <c r="DM98" s="155"/>
      <c r="DN98" s="155"/>
      <c r="DO98" s="155"/>
      <c r="DP98" s="155"/>
      <c r="DQ98" s="155"/>
      <c r="DR98" s="155"/>
      <c r="DS98" s="155"/>
      <c r="DT98" s="155">
        <v>13112.6</v>
      </c>
      <c r="DU98" s="155"/>
      <c r="DV98" s="155"/>
      <c r="DW98" s="155"/>
      <c r="DX98" s="155"/>
      <c r="DY98" s="155"/>
      <c r="DZ98" s="155"/>
      <c r="EA98" s="155"/>
      <c r="EB98" s="155"/>
      <c r="EC98" s="155"/>
      <c r="ED98" s="155"/>
      <c r="EE98" s="155"/>
      <c r="EF98" s="155"/>
      <c r="EG98" s="162"/>
      <c r="EH98" s="162"/>
      <c r="EI98" s="162"/>
      <c r="EJ98" s="162"/>
      <c r="EK98" s="162"/>
      <c r="EL98" s="162"/>
      <c r="EM98" s="162"/>
      <c r="EN98" s="162"/>
      <c r="EO98" s="162"/>
      <c r="EP98" s="162"/>
      <c r="EQ98" s="162"/>
      <c r="ER98" s="162"/>
      <c r="ES98" s="162"/>
      <c r="ET98" s="162"/>
      <c r="EU98" s="162"/>
      <c r="EV98" s="162"/>
      <c r="EW98" s="162"/>
      <c r="EX98" s="162"/>
      <c r="EY98" s="162"/>
      <c r="EZ98" s="162"/>
      <c r="FA98" s="162"/>
      <c r="FB98" s="162"/>
      <c r="FC98" s="162"/>
      <c r="FD98" s="162"/>
      <c r="FE98" s="162"/>
      <c r="FF98" s="162"/>
      <c r="FG98" s="162"/>
      <c r="FH98" s="162"/>
      <c r="FI98" s="162"/>
      <c r="FJ98" s="162"/>
      <c r="FK98" s="162"/>
    </row>
    <row r="99" spans="1:167" s="8" customFormat="1" ht="15">
      <c r="A99" s="142"/>
      <c r="B99" s="143"/>
      <c r="C99" s="143"/>
      <c r="D99" s="143"/>
      <c r="E99" s="144"/>
      <c r="F99" s="153" t="s">
        <v>181</v>
      </c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0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45"/>
      <c r="BU99" s="145"/>
      <c r="BV99" s="145"/>
      <c r="BW99" s="145"/>
      <c r="BX99" s="145"/>
      <c r="BY99" s="145"/>
      <c r="BZ99" s="145"/>
      <c r="CA99" s="145"/>
      <c r="CB99" s="145"/>
      <c r="CC99" s="145"/>
      <c r="CD99" s="145"/>
      <c r="CE99" s="145"/>
      <c r="CF99" s="145"/>
      <c r="CG99" s="145"/>
      <c r="CH99" s="145"/>
      <c r="CI99" s="145"/>
      <c r="CJ99" s="145"/>
      <c r="CK99" s="145"/>
      <c r="CL99" s="145"/>
      <c r="CM99" s="145"/>
      <c r="CN99" s="145"/>
      <c r="CO99" s="145"/>
      <c r="CP99" s="145"/>
      <c r="CQ99" s="145"/>
      <c r="CR99" s="145"/>
      <c r="CS99" s="145"/>
      <c r="CT99" s="145"/>
      <c r="CU99" s="145"/>
      <c r="CV99" s="145"/>
      <c r="CW99" s="145"/>
      <c r="CX99" s="145"/>
      <c r="CY99" s="145"/>
      <c r="CZ99" s="145"/>
      <c r="DA99" s="145"/>
      <c r="DB99" s="145"/>
      <c r="DC99" s="145"/>
      <c r="DD99" s="145"/>
      <c r="DE99" s="145"/>
      <c r="DF99" s="145"/>
      <c r="DG99" s="145"/>
      <c r="DH99" s="145"/>
      <c r="DI99" s="145"/>
      <c r="DJ99" s="145"/>
      <c r="DK99" s="145"/>
      <c r="DL99" s="145"/>
      <c r="DM99" s="145"/>
      <c r="DN99" s="145"/>
      <c r="DO99" s="145"/>
      <c r="DP99" s="145"/>
      <c r="DQ99" s="145"/>
      <c r="DR99" s="145"/>
      <c r="DS99" s="145"/>
      <c r="DT99" s="145"/>
      <c r="DU99" s="145"/>
      <c r="DV99" s="145"/>
      <c r="DW99" s="145"/>
      <c r="DX99" s="145"/>
      <c r="DY99" s="145"/>
      <c r="DZ99" s="145"/>
      <c r="EA99" s="145"/>
      <c r="EB99" s="145"/>
      <c r="EC99" s="145"/>
      <c r="ED99" s="145"/>
      <c r="EE99" s="145"/>
      <c r="EF99" s="145"/>
      <c r="EG99" s="147"/>
      <c r="EH99" s="147"/>
      <c r="EI99" s="147"/>
      <c r="EJ99" s="147"/>
      <c r="EK99" s="147"/>
      <c r="EL99" s="147"/>
      <c r="EM99" s="147"/>
      <c r="EN99" s="147"/>
      <c r="EO99" s="147"/>
      <c r="EP99" s="147"/>
      <c r="EQ99" s="147"/>
      <c r="ER99" s="147"/>
      <c r="ES99" s="147"/>
      <c r="ET99" s="147"/>
      <c r="EU99" s="147"/>
      <c r="EV99" s="147"/>
      <c r="EW99" s="147"/>
      <c r="EX99" s="147"/>
      <c r="EY99" s="147"/>
      <c r="EZ99" s="147"/>
      <c r="FA99" s="147"/>
      <c r="FB99" s="147"/>
      <c r="FC99" s="147"/>
      <c r="FD99" s="147"/>
      <c r="FE99" s="147"/>
      <c r="FF99" s="147"/>
      <c r="FG99" s="147"/>
      <c r="FH99" s="147"/>
      <c r="FI99" s="147"/>
      <c r="FJ99" s="147"/>
      <c r="FK99" s="147"/>
    </row>
    <row r="100" spans="1:167" s="8" customFormat="1" ht="30" customHeight="1">
      <c r="A100" s="142"/>
      <c r="B100" s="143"/>
      <c r="C100" s="143"/>
      <c r="D100" s="143"/>
      <c r="E100" s="144"/>
      <c r="F100" s="153" t="s">
        <v>115</v>
      </c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0"/>
      <c r="BC100" s="154" t="s">
        <v>177</v>
      </c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45">
        <v>40068.6</v>
      </c>
      <c r="BU100" s="145"/>
      <c r="BV100" s="145"/>
      <c r="BW100" s="145"/>
      <c r="BX100" s="145"/>
      <c r="BY100" s="145"/>
      <c r="BZ100" s="145"/>
      <c r="CA100" s="145"/>
      <c r="CB100" s="145"/>
      <c r="CC100" s="145"/>
      <c r="CD100" s="145"/>
      <c r="CE100" s="145"/>
      <c r="CF100" s="145"/>
      <c r="CG100" s="145">
        <v>30267.9</v>
      </c>
      <c r="CH100" s="145"/>
      <c r="CI100" s="145"/>
      <c r="CJ100" s="145"/>
      <c r="CK100" s="145"/>
      <c r="CL100" s="145"/>
      <c r="CM100" s="145"/>
      <c r="CN100" s="145"/>
      <c r="CO100" s="145"/>
      <c r="CP100" s="145"/>
      <c r="CQ100" s="145"/>
      <c r="CR100" s="145"/>
      <c r="CS100" s="145"/>
      <c r="CT100" s="145">
        <v>10275.6</v>
      </c>
      <c r="CU100" s="145"/>
      <c r="CV100" s="145"/>
      <c r="CW100" s="145"/>
      <c r="CX100" s="145"/>
      <c r="CY100" s="145"/>
      <c r="CZ100" s="145"/>
      <c r="DA100" s="145"/>
      <c r="DB100" s="145"/>
      <c r="DC100" s="145"/>
      <c r="DD100" s="145"/>
      <c r="DE100" s="145"/>
      <c r="DF100" s="145"/>
      <c r="DG100" s="145">
        <v>0</v>
      </c>
      <c r="DH100" s="145"/>
      <c r="DI100" s="145"/>
      <c r="DJ100" s="145"/>
      <c r="DK100" s="145"/>
      <c r="DL100" s="145"/>
      <c r="DM100" s="145"/>
      <c r="DN100" s="145"/>
      <c r="DO100" s="145"/>
      <c r="DP100" s="145"/>
      <c r="DQ100" s="145"/>
      <c r="DR100" s="145"/>
      <c r="DS100" s="145"/>
      <c r="DT100" s="145">
        <v>0</v>
      </c>
      <c r="DU100" s="145"/>
      <c r="DV100" s="145"/>
      <c r="DW100" s="145"/>
      <c r="DX100" s="145"/>
      <c r="DY100" s="145"/>
      <c r="DZ100" s="145"/>
      <c r="EA100" s="145"/>
      <c r="EB100" s="145"/>
      <c r="EC100" s="145"/>
      <c r="ED100" s="145"/>
      <c r="EE100" s="145"/>
      <c r="EF100" s="145"/>
      <c r="EG100" s="147"/>
      <c r="EH100" s="147"/>
      <c r="EI100" s="147"/>
      <c r="EJ100" s="147"/>
      <c r="EK100" s="147"/>
      <c r="EL100" s="147"/>
      <c r="EM100" s="147"/>
      <c r="EN100" s="147"/>
      <c r="EO100" s="147"/>
      <c r="EP100" s="147"/>
      <c r="EQ100" s="147"/>
      <c r="ER100" s="147"/>
      <c r="ES100" s="147"/>
      <c r="ET100" s="147"/>
      <c r="EU100" s="147"/>
      <c r="EV100" s="147"/>
      <c r="EW100" s="147"/>
      <c r="EX100" s="147"/>
      <c r="EY100" s="147"/>
      <c r="EZ100" s="147"/>
      <c r="FA100" s="147"/>
      <c r="FB100" s="147"/>
      <c r="FC100" s="147"/>
      <c r="FD100" s="147"/>
      <c r="FE100" s="147"/>
      <c r="FF100" s="147"/>
      <c r="FG100" s="147"/>
      <c r="FH100" s="147"/>
      <c r="FI100" s="147"/>
      <c r="FJ100" s="147"/>
      <c r="FK100" s="147"/>
    </row>
    <row r="101" spans="1:167" s="8" customFormat="1" ht="44.25" customHeight="1">
      <c r="A101" s="142"/>
      <c r="B101" s="143"/>
      <c r="C101" s="143"/>
      <c r="D101" s="143"/>
      <c r="E101" s="144"/>
      <c r="F101" s="153" t="s">
        <v>116</v>
      </c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0"/>
      <c r="BC101" s="154" t="s">
        <v>177</v>
      </c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45">
        <v>0</v>
      </c>
      <c r="BU101" s="145"/>
      <c r="BV101" s="145"/>
      <c r="BW101" s="145"/>
      <c r="BX101" s="145"/>
      <c r="BY101" s="145"/>
      <c r="BZ101" s="145"/>
      <c r="CA101" s="145"/>
      <c r="CB101" s="145"/>
      <c r="CC101" s="145"/>
      <c r="CD101" s="145"/>
      <c r="CE101" s="145"/>
      <c r="CF101" s="145"/>
      <c r="CG101" s="145">
        <v>0</v>
      </c>
      <c r="CH101" s="145"/>
      <c r="CI101" s="145"/>
      <c r="CJ101" s="145"/>
      <c r="CK101" s="145"/>
      <c r="CL101" s="145"/>
      <c r="CM101" s="145"/>
      <c r="CN101" s="145"/>
      <c r="CO101" s="145"/>
      <c r="CP101" s="145"/>
      <c r="CQ101" s="145"/>
      <c r="CR101" s="145"/>
      <c r="CS101" s="145"/>
      <c r="CT101" s="145">
        <v>0</v>
      </c>
      <c r="CU101" s="145"/>
      <c r="CV101" s="145"/>
      <c r="CW101" s="145"/>
      <c r="CX101" s="145"/>
      <c r="CY101" s="145"/>
      <c r="CZ101" s="145"/>
      <c r="DA101" s="145"/>
      <c r="DB101" s="145"/>
      <c r="DC101" s="145"/>
      <c r="DD101" s="145"/>
      <c r="DE101" s="145"/>
      <c r="DF101" s="145"/>
      <c r="DG101" s="145">
        <v>0</v>
      </c>
      <c r="DH101" s="145"/>
      <c r="DI101" s="145"/>
      <c r="DJ101" s="145"/>
      <c r="DK101" s="145"/>
      <c r="DL101" s="145"/>
      <c r="DM101" s="145"/>
      <c r="DN101" s="145"/>
      <c r="DO101" s="145"/>
      <c r="DP101" s="145"/>
      <c r="DQ101" s="145"/>
      <c r="DR101" s="145"/>
      <c r="DS101" s="145"/>
      <c r="DT101" s="145">
        <v>0</v>
      </c>
      <c r="DU101" s="145"/>
      <c r="DV101" s="145"/>
      <c r="DW101" s="145"/>
      <c r="DX101" s="145"/>
      <c r="DY101" s="145"/>
      <c r="DZ101" s="145"/>
      <c r="EA101" s="145"/>
      <c r="EB101" s="145"/>
      <c r="EC101" s="145"/>
      <c r="ED101" s="145"/>
      <c r="EE101" s="145"/>
      <c r="EF101" s="145"/>
      <c r="EG101" s="147"/>
      <c r="EH101" s="147"/>
      <c r="EI101" s="147"/>
      <c r="EJ101" s="147"/>
      <c r="EK101" s="147"/>
      <c r="EL101" s="147"/>
      <c r="EM101" s="147"/>
      <c r="EN101" s="147"/>
      <c r="EO101" s="147"/>
      <c r="EP101" s="147"/>
      <c r="EQ101" s="147"/>
      <c r="ER101" s="147"/>
      <c r="ES101" s="147"/>
      <c r="ET101" s="147"/>
      <c r="EU101" s="147"/>
      <c r="EV101" s="147"/>
      <c r="EW101" s="147"/>
      <c r="EX101" s="147"/>
      <c r="EY101" s="147"/>
      <c r="EZ101" s="147"/>
      <c r="FA101" s="147"/>
      <c r="FB101" s="147"/>
      <c r="FC101" s="147"/>
      <c r="FD101" s="147"/>
      <c r="FE101" s="147"/>
      <c r="FF101" s="147"/>
      <c r="FG101" s="147"/>
      <c r="FH101" s="147"/>
      <c r="FI101" s="147"/>
      <c r="FJ101" s="147"/>
      <c r="FK101" s="147"/>
    </row>
    <row r="102" spans="1:167" s="8" customFormat="1" ht="44.25" customHeight="1">
      <c r="A102" s="132"/>
      <c r="B102" s="133"/>
      <c r="C102" s="133"/>
      <c r="D102" s="133"/>
      <c r="E102" s="134"/>
      <c r="F102" s="152" t="s">
        <v>225</v>
      </c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1"/>
      <c r="BC102" s="141" t="s">
        <v>177</v>
      </c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1"/>
      <c r="BP102" s="141"/>
      <c r="BQ102" s="141"/>
      <c r="BR102" s="141"/>
      <c r="BS102" s="141"/>
      <c r="BT102" s="130">
        <v>0</v>
      </c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>
        <v>0</v>
      </c>
      <c r="CH102" s="130"/>
      <c r="CI102" s="130"/>
      <c r="CJ102" s="130"/>
      <c r="CK102" s="130"/>
      <c r="CL102" s="130"/>
      <c r="CM102" s="130"/>
      <c r="CN102" s="130"/>
      <c r="CO102" s="130"/>
      <c r="CP102" s="130"/>
      <c r="CQ102" s="130"/>
      <c r="CR102" s="130"/>
      <c r="CS102" s="130"/>
      <c r="CT102" s="130">
        <v>0</v>
      </c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0"/>
      <c r="DE102" s="130"/>
      <c r="DF102" s="130"/>
      <c r="DG102" s="130">
        <v>0</v>
      </c>
      <c r="DH102" s="130"/>
      <c r="DI102" s="130"/>
      <c r="DJ102" s="130"/>
      <c r="DK102" s="130"/>
      <c r="DL102" s="130"/>
      <c r="DM102" s="130"/>
      <c r="DN102" s="130"/>
      <c r="DO102" s="130"/>
      <c r="DP102" s="130"/>
      <c r="DQ102" s="130"/>
      <c r="DR102" s="130"/>
      <c r="DS102" s="130"/>
      <c r="DT102" s="130">
        <v>0</v>
      </c>
      <c r="DU102" s="130"/>
      <c r="DV102" s="130"/>
      <c r="DW102" s="130"/>
      <c r="DX102" s="130"/>
      <c r="DY102" s="130"/>
      <c r="DZ102" s="130"/>
      <c r="EA102" s="130"/>
      <c r="EB102" s="130"/>
      <c r="EC102" s="130"/>
      <c r="ED102" s="130"/>
      <c r="EE102" s="130"/>
      <c r="EF102" s="130"/>
      <c r="EG102" s="131"/>
      <c r="EH102" s="131"/>
      <c r="EI102" s="131"/>
      <c r="EJ102" s="131"/>
      <c r="EK102" s="131"/>
      <c r="EL102" s="131"/>
      <c r="EM102" s="131"/>
      <c r="EN102" s="131"/>
      <c r="EO102" s="131"/>
      <c r="EP102" s="131"/>
      <c r="EQ102" s="131"/>
      <c r="ER102" s="131"/>
      <c r="ES102" s="131"/>
      <c r="ET102" s="131"/>
      <c r="EU102" s="131"/>
      <c r="EV102" s="131"/>
      <c r="EW102" s="131"/>
      <c r="EX102" s="131"/>
      <c r="EY102" s="131"/>
      <c r="EZ102" s="131"/>
      <c r="FA102" s="131"/>
      <c r="FB102" s="131"/>
      <c r="FC102" s="131"/>
      <c r="FD102" s="131"/>
      <c r="FE102" s="131"/>
      <c r="FF102" s="131"/>
      <c r="FG102" s="131"/>
      <c r="FH102" s="131"/>
      <c r="FI102" s="131"/>
      <c r="FJ102" s="131"/>
      <c r="FK102" s="131"/>
    </row>
    <row r="103" spans="1:167" ht="22.5" customHeight="1">
      <c r="A103" s="78" t="s">
        <v>117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79"/>
      <c r="FF103" s="79"/>
      <c r="FG103" s="79"/>
      <c r="FH103" s="79"/>
      <c r="FI103" s="79"/>
      <c r="FJ103" s="79"/>
      <c r="FK103" s="80"/>
    </row>
    <row r="104" spans="1:167" s="8" customFormat="1" ht="93" customHeight="1">
      <c r="A104" s="393">
        <v>122</v>
      </c>
      <c r="B104" s="394"/>
      <c r="C104" s="394"/>
      <c r="D104" s="394"/>
      <c r="E104" s="395"/>
      <c r="F104" s="396" t="s">
        <v>218</v>
      </c>
      <c r="G104" s="396"/>
      <c r="H104" s="396"/>
      <c r="I104" s="396"/>
      <c r="J104" s="396"/>
      <c r="K104" s="396"/>
      <c r="L104" s="396"/>
      <c r="M104" s="396"/>
      <c r="N104" s="396"/>
      <c r="O104" s="396"/>
      <c r="P104" s="396"/>
      <c r="Q104" s="396"/>
      <c r="R104" s="396"/>
      <c r="S104" s="396"/>
      <c r="T104" s="396"/>
      <c r="U104" s="396"/>
      <c r="V104" s="396"/>
      <c r="W104" s="396"/>
      <c r="X104" s="396"/>
      <c r="Y104" s="396"/>
      <c r="Z104" s="396"/>
      <c r="AA104" s="396"/>
      <c r="AB104" s="396"/>
      <c r="AC104" s="396"/>
      <c r="AD104" s="396"/>
      <c r="AE104" s="396"/>
      <c r="AF104" s="396"/>
      <c r="AG104" s="396"/>
      <c r="AH104" s="396"/>
      <c r="AI104" s="396"/>
      <c r="AJ104" s="396"/>
      <c r="AK104" s="396"/>
      <c r="AL104" s="396"/>
      <c r="AM104" s="396"/>
      <c r="AN104" s="396"/>
      <c r="AO104" s="396"/>
      <c r="AP104" s="396"/>
      <c r="AQ104" s="396"/>
      <c r="AR104" s="396"/>
      <c r="AS104" s="396"/>
      <c r="AT104" s="396"/>
      <c r="AU104" s="396"/>
      <c r="AV104" s="396"/>
      <c r="AW104" s="396"/>
      <c r="AX104" s="396"/>
      <c r="AY104" s="396"/>
      <c r="AZ104" s="396"/>
      <c r="BA104" s="396"/>
      <c r="BB104" s="25"/>
      <c r="BC104" s="391" t="s">
        <v>323</v>
      </c>
      <c r="BD104" s="391"/>
      <c r="BE104" s="391"/>
      <c r="BF104" s="391"/>
      <c r="BG104" s="391"/>
      <c r="BH104" s="391"/>
      <c r="BI104" s="391"/>
      <c r="BJ104" s="391"/>
      <c r="BK104" s="391"/>
      <c r="BL104" s="391"/>
      <c r="BM104" s="391"/>
      <c r="BN104" s="391"/>
      <c r="BO104" s="391"/>
      <c r="BP104" s="391"/>
      <c r="BQ104" s="391"/>
      <c r="BR104" s="391"/>
      <c r="BS104" s="391"/>
      <c r="BT104" s="371">
        <v>41.1</v>
      </c>
      <c r="BU104" s="371"/>
      <c r="BV104" s="371"/>
      <c r="BW104" s="371"/>
      <c r="BX104" s="371"/>
      <c r="BY104" s="371"/>
      <c r="BZ104" s="371"/>
      <c r="CA104" s="371"/>
      <c r="CB104" s="371"/>
      <c r="CC104" s="371"/>
      <c r="CD104" s="371"/>
      <c r="CE104" s="371"/>
      <c r="CF104" s="371"/>
      <c r="CG104" s="371">
        <v>39.13</v>
      </c>
      <c r="CH104" s="371"/>
      <c r="CI104" s="371"/>
      <c r="CJ104" s="371"/>
      <c r="CK104" s="371"/>
      <c r="CL104" s="371"/>
      <c r="CM104" s="371"/>
      <c r="CN104" s="371"/>
      <c r="CO104" s="371"/>
      <c r="CP104" s="371"/>
      <c r="CQ104" s="371"/>
      <c r="CR104" s="371"/>
      <c r="CS104" s="371"/>
      <c r="CT104" s="371"/>
      <c r="CU104" s="371"/>
      <c r="CV104" s="371"/>
      <c r="CW104" s="371"/>
      <c r="CX104" s="371"/>
      <c r="CY104" s="371"/>
      <c r="CZ104" s="371"/>
      <c r="DA104" s="371"/>
      <c r="DB104" s="371"/>
      <c r="DC104" s="371"/>
      <c r="DD104" s="371"/>
      <c r="DE104" s="371"/>
      <c r="DF104" s="371"/>
      <c r="DG104" s="371"/>
      <c r="DH104" s="371"/>
      <c r="DI104" s="371"/>
      <c r="DJ104" s="371"/>
      <c r="DK104" s="371"/>
      <c r="DL104" s="371"/>
      <c r="DM104" s="371"/>
      <c r="DN104" s="371"/>
      <c r="DO104" s="371"/>
      <c r="DP104" s="371"/>
      <c r="DQ104" s="371"/>
      <c r="DR104" s="371"/>
      <c r="DS104" s="371"/>
      <c r="DT104" s="371"/>
      <c r="DU104" s="371"/>
      <c r="DV104" s="371"/>
      <c r="DW104" s="371"/>
      <c r="DX104" s="371"/>
      <c r="DY104" s="371"/>
      <c r="DZ104" s="371"/>
      <c r="EA104" s="371"/>
      <c r="EB104" s="371"/>
      <c r="EC104" s="371"/>
      <c r="ED104" s="371"/>
      <c r="EE104" s="371"/>
      <c r="EF104" s="371"/>
      <c r="EG104" s="403"/>
      <c r="EH104" s="403"/>
      <c r="EI104" s="403"/>
      <c r="EJ104" s="403"/>
      <c r="EK104" s="403"/>
      <c r="EL104" s="403"/>
      <c r="EM104" s="403"/>
      <c r="EN104" s="403"/>
      <c r="EO104" s="403"/>
      <c r="EP104" s="403"/>
      <c r="EQ104" s="403"/>
      <c r="ER104" s="403"/>
      <c r="ES104" s="403"/>
      <c r="ET104" s="403"/>
      <c r="EU104" s="403"/>
      <c r="EV104" s="403"/>
      <c r="EW104" s="403"/>
      <c r="EX104" s="403"/>
      <c r="EY104" s="403"/>
      <c r="EZ104" s="403"/>
      <c r="FA104" s="403"/>
      <c r="FB104" s="403"/>
      <c r="FC104" s="403"/>
      <c r="FD104" s="403"/>
      <c r="FE104" s="403"/>
      <c r="FF104" s="403"/>
      <c r="FG104" s="403"/>
      <c r="FH104" s="403"/>
      <c r="FI104" s="403"/>
      <c r="FJ104" s="403"/>
      <c r="FK104" s="403"/>
    </row>
    <row r="105" spans="1:167" s="8" customFormat="1" ht="58.5" customHeight="1">
      <c r="A105" s="136">
        <v>123</v>
      </c>
      <c r="B105" s="137"/>
      <c r="C105" s="137"/>
      <c r="D105" s="137"/>
      <c r="E105" s="138"/>
      <c r="F105" s="139" t="s">
        <v>219</v>
      </c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41"/>
      <c r="BC105" s="392" t="s">
        <v>176</v>
      </c>
      <c r="BD105" s="392"/>
      <c r="BE105" s="392"/>
      <c r="BF105" s="392"/>
      <c r="BG105" s="392"/>
      <c r="BH105" s="392"/>
      <c r="BI105" s="392"/>
      <c r="BJ105" s="392"/>
      <c r="BK105" s="392"/>
      <c r="BL105" s="392"/>
      <c r="BM105" s="392"/>
      <c r="BN105" s="392"/>
      <c r="BO105" s="392"/>
      <c r="BP105" s="392"/>
      <c r="BQ105" s="392"/>
      <c r="BR105" s="392"/>
      <c r="BS105" s="392"/>
      <c r="BT105" s="135">
        <v>0</v>
      </c>
      <c r="BU105" s="135"/>
      <c r="BV105" s="135"/>
      <c r="BW105" s="135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>
        <v>2</v>
      </c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>
        <v>12.8</v>
      </c>
      <c r="CU105" s="135"/>
      <c r="CV105" s="135"/>
      <c r="CW105" s="135"/>
      <c r="CX105" s="135"/>
      <c r="CY105" s="135"/>
      <c r="CZ105" s="135"/>
      <c r="DA105" s="135"/>
      <c r="DB105" s="135"/>
      <c r="DC105" s="135"/>
      <c r="DD105" s="135"/>
      <c r="DE105" s="135"/>
      <c r="DF105" s="135"/>
      <c r="DG105" s="135">
        <v>12.8</v>
      </c>
      <c r="DH105" s="135"/>
      <c r="DI105" s="135"/>
      <c r="DJ105" s="135"/>
      <c r="DK105" s="135"/>
      <c r="DL105" s="135"/>
      <c r="DM105" s="135"/>
      <c r="DN105" s="135"/>
      <c r="DO105" s="135"/>
      <c r="DP105" s="135"/>
      <c r="DQ105" s="135"/>
      <c r="DR105" s="135"/>
      <c r="DS105" s="135"/>
      <c r="DT105" s="135">
        <v>12.8</v>
      </c>
      <c r="DU105" s="135"/>
      <c r="DV105" s="135"/>
      <c r="DW105" s="135"/>
      <c r="DX105" s="135"/>
      <c r="DY105" s="135"/>
      <c r="DZ105" s="135"/>
      <c r="EA105" s="135"/>
      <c r="EB105" s="135"/>
      <c r="EC105" s="135"/>
      <c r="ED105" s="135"/>
      <c r="EE105" s="135"/>
      <c r="EF105" s="135"/>
      <c r="EG105" s="148"/>
      <c r="EH105" s="148"/>
      <c r="EI105" s="148"/>
      <c r="EJ105" s="148"/>
      <c r="EK105" s="148"/>
      <c r="EL105" s="148"/>
      <c r="EM105" s="148"/>
      <c r="EN105" s="148"/>
      <c r="EO105" s="148"/>
      <c r="EP105" s="148"/>
      <c r="EQ105" s="148"/>
      <c r="ER105" s="148"/>
      <c r="ES105" s="148"/>
      <c r="ET105" s="148"/>
      <c r="EU105" s="148"/>
      <c r="EV105" s="148"/>
      <c r="EW105" s="148"/>
      <c r="EX105" s="148"/>
      <c r="EY105" s="148"/>
      <c r="EZ105" s="148"/>
      <c r="FA105" s="148"/>
      <c r="FB105" s="148"/>
      <c r="FC105" s="148"/>
      <c r="FD105" s="148"/>
      <c r="FE105" s="148"/>
      <c r="FF105" s="148"/>
      <c r="FG105" s="148"/>
      <c r="FH105" s="148"/>
      <c r="FI105" s="148"/>
      <c r="FJ105" s="148"/>
      <c r="FK105" s="148"/>
    </row>
    <row r="106" spans="1:167" s="8" customFormat="1" ht="58.5" customHeight="1">
      <c r="A106" s="126">
        <v>124</v>
      </c>
      <c r="B106" s="127"/>
      <c r="C106" s="127"/>
      <c r="D106" s="127"/>
      <c r="E106" s="128"/>
      <c r="F106" s="149" t="s">
        <v>144</v>
      </c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40"/>
      <c r="BC106" s="383" t="s">
        <v>177</v>
      </c>
      <c r="BD106" s="348"/>
      <c r="BE106" s="348"/>
      <c r="BF106" s="348"/>
      <c r="BG106" s="348"/>
      <c r="BH106" s="348"/>
      <c r="BI106" s="348"/>
      <c r="BJ106" s="348"/>
      <c r="BK106" s="348"/>
      <c r="BL106" s="348"/>
      <c r="BM106" s="348"/>
      <c r="BN106" s="348"/>
      <c r="BO106" s="348"/>
      <c r="BP106" s="348"/>
      <c r="BQ106" s="348"/>
      <c r="BR106" s="348"/>
      <c r="BS106" s="349"/>
      <c r="BT106" s="350">
        <v>7.1</v>
      </c>
      <c r="BU106" s="351"/>
      <c r="BV106" s="351"/>
      <c r="BW106" s="351"/>
      <c r="BX106" s="351"/>
      <c r="BY106" s="351"/>
      <c r="BZ106" s="351"/>
      <c r="CA106" s="351"/>
      <c r="CB106" s="351"/>
      <c r="CC106" s="351"/>
      <c r="CD106" s="351"/>
      <c r="CE106" s="351"/>
      <c r="CF106" s="352"/>
      <c r="CG106" s="350">
        <v>6.9</v>
      </c>
      <c r="CH106" s="351"/>
      <c r="CI106" s="351"/>
      <c r="CJ106" s="351"/>
      <c r="CK106" s="351"/>
      <c r="CL106" s="351"/>
      <c r="CM106" s="351"/>
      <c r="CN106" s="351"/>
      <c r="CO106" s="351"/>
      <c r="CP106" s="351"/>
      <c r="CQ106" s="351"/>
      <c r="CR106" s="351"/>
      <c r="CS106" s="352"/>
      <c r="CT106" s="350">
        <v>9.2</v>
      </c>
      <c r="CU106" s="351"/>
      <c r="CV106" s="351"/>
      <c r="CW106" s="351"/>
      <c r="CX106" s="351"/>
      <c r="CY106" s="351"/>
      <c r="CZ106" s="351"/>
      <c r="DA106" s="351"/>
      <c r="DB106" s="351"/>
      <c r="DC106" s="351"/>
      <c r="DD106" s="351"/>
      <c r="DE106" s="351"/>
      <c r="DF106" s="352"/>
      <c r="DG106" s="350">
        <v>11.2</v>
      </c>
      <c r="DH106" s="351"/>
      <c r="DI106" s="351"/>
      <c r="DJ106" s="351"/>
      <c r="DK106" s="351"/>
      <c r="DL106" s="351"/>
      <c r="DM106" s="351"/>
      <c r="DN106" s="351"/>
      <c r="DO106" s="351"/>
      <c r="DP106" s="351"/>
      <c r="DQ106" s="351"/>
      <c r="DR106" s="351"/>
      <c r="DS106" s="352"/>
      <c r="DT106" s="350">
        <v>11.5</v>
      </c>
      <c r="DU106" s="351"/>
      <c r="DV106" s="351"/>
      <c r="DW106" s="351"/>
      <c r="DX106" s="351"/>
      <c r="DY106" s="351"/>
      <c r="DZ106" s="351"/>
      <c r="EA106" s="351"/>
      <c r="EB106" s="351"/>
      <c r="EC106" s="351"/>
      <c r="ED106" s="351"/>
      <c r="EE106" s="351"/>
      <c r="EF106" s="352"/>
      <c r="EG106" s="353"/>
      <c r="EH106" s="149"/>
      <c r="EI106" s="149"/>
      <c r="EJ106" s="149"/>
      <c r="EK106" s="149"/>
      <c r="EL106" s="149"/>
      <c r="EM106" s="149"/>
      <c r="EN106" s="149"/>
      <c r="EO106" s="149"/>
      <c r="EP106" s="149"/>
      <c r="EQ106" s="149"/>
      <c r="ER106" s="149"/>
      <c r="ES106" s="149"/>
      <c r="ET106" s="149"/>
      <c r="EU106" s="149"/>
      <c r="EV106" s="149"/>
      <c r="EW106" s="149"/>
      <c r="EX106" s="149"/>
      <c r="EY106" s="149"/>
      <c r="EZ106" s="149"/>
      <c r="FA106" s="149"/>
      <c r="FB106" s="149"/>
      <c r="FC106" s="149"/>
      <c r="FD106" s="149"/>
      <c r="FE106" s="149"/>
      <c r="FF106" s="149"/>
      <c r="FG106" s="149"/>
      <c r="FH106" s="149"/>
      <c r="FI106" s="149"/>
      <c r="FJ106" s="149"/>
      <c r="FK106" s="354"/>
    </row>
    <row r="107" spans="1:167" s="8" customFormat="1" ht="44.25" customHeight="1">
      <c r="A107" s="84"/>
      <c r="B107" s="85"/>
      <c r="C107" s="85"/>
      <c r="D107" s="85"/>
      <c r="E107" s="86"/>
      <c r="F107" s="113" t="s">
        <v>118</v>
      </c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42"/>
      <c r="BC107" s="378"/>
      <c r="BD107" s="379"/>
      <c r="BE107" s="379"/>
      <c r="BF107" s="379"/>
      <c r="BG107" s="379"/>
      <c r="BH107" s="379"/>
      <c r="BI107" s="379"/>
      <c r="BJ107" s="379"/>
      <c r="BK107" s="379"/>
      <c r="BL107" s="379"/>
      <c r="BM107" s="379"/>
      <c r="BN107" s="379"/>
      <c r="BO107" s="379"/>
      <c r="BP107" s="379"/>
      <c r="BQ107" s="379"/>
      <c r="BR107" s="379"/>
      <c r="BS107" s="380"/>
      <c r="BT107" s="343"/>
      <c r="BU107" s="344"/>
      <c r="BV107" s="344"/>
      <c r="BW107" s="344"/>
      <c r="BX107" s="344"/>
      <c r="BY107" s="344"/>
      <c r="BZ107" s="344"/>
      <c r="CA107" s="344"/>
      <c r="CB107" s="344"/>
      <c r="CC107" s="344"/>
      <c r="CD107" s="344"/>
      <c r="CE107" s="344"/>
      <c r="CF107" s="345"/>
      <c r="CG107" s="343"/>
      <c r="CH107" s="344"/>
      <c r="CI107" s="344"/>
      <c r="CJ107" s="344"/>
      <c r="CK107" s="344"/>
      <c r="CL107" s="344"/>
      <c r="CM107" s="344"/>
      <c r="CN107" s="344"/>
      <c r="CO107" s="344"/>
      <c r="CP107" s="344"/>
      <c r="CQ107" s="344"/>
      <c r="CR107" s="344"/>
      <c r="CS107" s="345"/>
      <c r="CT107" s="343"/>
      <c r="CU107" s="344"/>
      <c r="CV107" s="344"/>
      <c r="CW107" s="344"/>
      <c r="CX107" s="344"/>
      <c r="CY107" s="344"/>
      <c r="CZ107" s="344"/>
      <c r="DA107" s="344"/>
      <c r="DB107" s="344"/>
      <c r="DC107" s="344"/>
      <c r="DD107" s="344"/>
      <c r="DE107" s="344"/>
      <c r="DF107" s="345"/>
      <c r="DG107" s="343"/>
      <c r="DH107" s="344"/>
      <c r="DI107" s="344"/>
      <c r="DJ107" s="344"/>
      <c r="DK107" s="344"/>
      <c r="DL107" s="344"/>
      <c r="DM107" s="344"/>
      <c r="DN107" s="344"/>
      <c r="DO107" s="344"/>
      <c r="DP107" s="344"/>
      <c r="DQ107" s="344"/>
      <c r="DR107" s="344"/>
      <c r="DS107" s="345"/>
      <c r="DT107" s="343"/>
      <c r="DU107" s="344"/>
      <c r="DV107" s="344"/>
      <c r="DW107" s="344"/>
      <c r="DX107" s="344"/>
      <c r="DY107" s="344"/>
      <c r="DZ107" s="344"/>
      <c r="EA107" s="344"/>
      <c r="EB107" s="344"/>
      <c r="EC107" s="344"/>
      <c r="ED107" s="344"/>
      <c r="EE107" s="344"/>
      <c r="EF107" s="345"/>
      <c r="EG107" s="384"/>
      <c r="EH107" s="113"/>
      <c r="EI107" s="113"/>
      <c r="EJ107" s="113"/>
      <c r="EK107" s="113"/>
      <c r="EL107" s="113"/>
      <c r="EM107" s="113"/>
      <c r="EN107" s="113"/>
      <c r="EO107" s="113"/>
      <c r="EP107" s="113"/>
      <c r="EQ107" s="113"/>
      <c r="ER107" s="113"/>
      <c r="ES107" s="113"/>
      <c r="ET107" s="113"/>
      <c r="EU107" s="113"/>
      <c r="EV107" s="113"/>
      <c r="EW107" s="113"/>
      <c r="EX107" s="113"/>
      <c r="EY107" s="113"/>
      <c r="EZ107" s="113"/>
      <c r="FA107" s="113"/>
      <c r="FB107" s="113"/>
      <c r="FC107" s="113"/>
      <c r="FD107" s="113"/>
      <c r="FE107" s="113"/>
      <c r="FF107" s="113"/>
      <c r="FG107" s="113"/>
      <c r="FH107" s="113"/>
      <c r="FI107" s="113"/>
      <c r="FJ107" s="113"/>
      <c r="FK107" s="385"/>
    </row>
    <row r="108" spans="1:167" s="17" customFormat="1" ht="72.75" customHeight="1">
      <c r="A108" s="126">
        <v>125</v>
      </c>
      <c r="B108" s="127"/>
      <c r="C108" s="127"/>
      <c r="D108" s="127"/>
      <c r="E108" s="128"/>
      <c r="F108" s="149" t="s">
        <v>119</v>
      </c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40"/>
      <c r="BC108" s="383" t="s">
        <v>177</v>
      </c>
      <c r="BD108" s="348"/>
      <c r="BE108" s="348"/>
      <c r="BF108" s="348"/>
      <c r="BG108" s="348"/>
      <c r="BH108" s="348"/>
      <c r="BI108" s="348"/>
      <c r="BJ108" s="348"/>
      <c r="BK108" s="348"/>
      <c r="BL108" s="348"/>
      <c r="BM108" s="348"/>
      <c r="BN108" s="348"/>
      <c r="BO108" s="348"/>
      <c r="BP108" s="348"/>
      <c r="BQ108" s="348"/>
      <c r="BR108" s="348"/>
      <c r="BS108" s="349"/>
      <c r="BT108" s="350">
        <v>192</v>
      </c>
      <c r="BU108" s="351"/>
      <c r="BV108" s="351"/>
      <c r="BW108" s="351"/>
      <c r="BX108" s="351"/>
      <c r="BY108" s="351"/>
      <c r="BZ108" s="351"/>
      <c r="CA108" s="351"/>
      <c r="CB108" s="351"/>
      <c r="CC108" s="351"/>
      <c r="CD108" s="351"/>
      <c r="CE108" s="351"/>
      <c r="CF108" s="352"/>
      <c r="CG108" s="350">
        <v>190</v>
      </c>
      <c r="CH108" s="351"/>
      <c r="CI108" s="351"/>
      <c r="CJ108" s="351"/>
      <c r="CK108" s="351"/>
      <c r="CL108" s="351"/>
      <c r="CM108" s="351"/>
      <c r="CN108" s="351"/>
      <c r="CO108" s="351"/>
      <c r="CP108" s="351"/>
      <c r="CQ108" s="351"/>
      <c r="CR108" s="351"/>
      <c r="CS108" s="352"/>
      <c r="CT108" s="350">
        <v>195</v>
      </c>
      <c r="CU108" s="351"/>
      <c r="CV108" s="351"/>
      <c r="CW108" s="351"/>
      <c r="CX108" s="351"/>
      <c r="CY108" s="351"/>
      <c r="CZ108" s="351"/>
      <c r="DA108" s="351"/>
      <c r="DB108" s="351"/>
      <c r="DC108" s="351"/>
      <c r="DD108" s="351"/>
      <c r="DE108" s="351"/>
      <c r="DF108" s="352"/>
      <c r="DG108" s="350">
        <v>197</v>
      </c>
      <c r="DH108" s="351"/>
      <c r="DI108" s="351"/>
      <c r="DJ108" s="351"/>
      <c r="DK108" s="351"/>
      <c r="DL108" s="351"/>
      <c r="DM108" s="351"/>
      <c r="DN108" s="351"/>
      <c r="DO108" s="351"/>
      <c r="DP108" s="351"/>
      <c r="DQ108" s="351"/>
      <c r="DR108" s="351"/>
      <c r="DS108" s="352"/>
      <c r="DT108" s="350">
        <v>200</v>
      </c>
      <c r="DU108" s="351"/>
      <c r="DV108" s="351"/>
      <c r="DW108" s="351"/>
      <c r="DX108" s="351"/>
      <c r="DY108" s="351"/>
      <c r="DZ108" s="351"/>
      <c r="EA108" s="351"/>
      <c r="EB108" s="351"/>
      <c r="EC108" s="351"/>
      <c r="ED108" s="351"/>
      <c r="EE108" s="351"/>
      <c r="EF108" s="352"/>
      <c r="EG108" s="353"/>
      <c r="EH108" s="149"/>
      <c r="EI108" s="149"/>
      <c r="EJ108" s="149"/>
      <c r="EK108" s="149"/>
      <c r="EL108" s="149"/>
      <c r="EM108" s="149"/>
      <c r="EN108" s="149"/>
      <c r="EO108" s="149"/>
      <c r="EP108" s="149"/>
      <c r="EQ108" s="149"/>
      <c r="ER108" s="149"/>
      <c r="ES108" s="149"/>
      <c r="ET108" s="149"/>
      <c r="EU108" s="149"/>
      <c r="EV108" s="149"/>
      <c r="EW108" s="149"/>
      <c r="EX108" s="149"/>
      <c r="EY108" s="149"/>
      <c r="EZ108" s="149"/>
      <c r="FA108" s="149"/>
      <c r="FB108" s="149"/>
      <c r="FC108" s="149"/>
      <c r="FD108" s="149"/>
      <c r="FE108" s="149"/>
      <c r="FF108" s="149"/>
      <c r="FG108" s="149"/>
      <c r="FH108" s="149"/>
      <c r="FI108" s="149"/>
      <c r="FJ108" s="149"/>
      <c r="FK108" s="354"/>
    </row>
    <row r="109" spans="1:167" s="8" customFormat="1" ht="58.5" customHeight="1">
      <c r="A109" s="103">
        <v>126</v>
      </c>
      <c r="B109" s="104"/>
      <c r="C109" s="104"/>
      <c r="D109" s="104"/>
      <c r="E109" s="105"/>
      <c r="F109" s="99" t="s">
        <v>54</v>
      </c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"/>
      <c r="BC109" s="323"/>
      <c r="BD109" s="323"/>
      <c r="BE109" s="323"/>
      <c r="BF109" s="323"/>
      <c r="BG109" s="323"/>
      <c r="BH109" s="323"/>
      <c r="BI109" s="323"/>
      <c r="BJ109" s="323"/>
      <c r="BK109" s="323"/>
      <c r="BL109" s="323"/>
      <c r="BM109" s="323"/>
      <c r="BN109" s="323"/>
      <c r="BO109" s="323"/>
      <c r="BP109" s="323"/>
      <c r="BQ109" s="323"/>
      <c r="BR109" s="323"/>
      <c r="BS109" s="323"/>
      <c r="BT109" s="155"/>
      <c r="BU109" s="155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5"/>
      <c r="CI109" s="155"/>
      <c r="CJ109" s="155"/>
      <c r="CK109" s="155"/>
      <c r="CL109" s="155"/>
      <c r="CM109" s="155"/>
      <c r="CN109" s="155"/>
      <c r="CO109" s="155"/>
      <c r="CP109" s="155"/>
      <c r="CQ109" s="155"/>
      <c r="CR109" s="155"/>
      <c r="CS109" s="155"/>
      <c r="CT109" s="155"/>
      <c r="CU109" s="155"/>
      <c r="CV109" s="155"/>
      <c r="CW109" s="155"/>
      <c r="CX109" s="155"/>
      <c r="CY109" s="155"/>
      <c r="CZ109" s="155"/>
      <c r="DA109" s="155"/>
      <c r="DB109" s="155"/>
      <c r="DC109" s="155"/>
      <c r="DD109" s="155"/>
      <c r="DE109" s="155"/>
      <c r="DF109" s="155"/>
      <c r="DG109" s="155"/>
      <c r="DH109" s="155"/>
      <c r="DI109" s="155"/>
      <c r="DJ109" s="155"/>
      <c r="DK109" s="155"/>
      <c r="DL109" s="155"/>
      <c r="DM109" s="155"/>
      <c r="DN109" s="155"/>
      <c r="DO109" s="155"/>
      <c r="DP109" s="155"/>
      <c r="DQ109" s="155"/>
      <c r="DR109" s="155"/>
      <c r="DS109" s="155"/>
      <c r="DT109" s="155"/>
      <c r="DU109" s="155"/>
      <c r="DV109" s="155"/>
      <c r="DW109" s="155"/>
      <c r="DX109" s="155"/>
      <c r="DY109" s="155"/>
      <c r="DZ109" s="155"/>
      <c r="EA109" s="155"/>
      <c r="EB109" s="155"/>
      <c r="EC109" s="155"/>
      <c r="ED109" s="155"/>
      <c r="EE109" s="155"/>
      <c r="EF109" s="155"/>
      <c r="EG109" s="162"/>
      <c r="EH109" s="162"/>
      <c r="EI109" s="162"/>
      <c r="EJ109" s="162"/>
      <c r="EK109" s="162"/>
      <c r="EL109" s="162"/>
      <c r="EM109" s="162"/>
      <c r="EN109" s="162"/>
      <c r="EO109" s="162"/>
      <c r="EP109" s="162"/>
      <c r="EQ109" s="162"/>
      <c r="ER109" s="162"/>
      <c r="ES109" s="162"/>
      <c r="ET109" s="162"/>
      <c r="EU109" s="162"/>
      <c r="EV109" s="162"/>
      <c r="EW109" s="162"/>
      <c r="EX109" s="162"/>
      <c r="EY109" s="162"/>
      <c r="EZ109" s="162"/>
      <c r="FA109" s="162"/>
      <c r="FB109" s="162"/>
      <c r="FC109" s="162"/>
      <c r="FD109" s="162"/>
      <c r="FE109" s="162"/>
      <c r="FF109" s="162"/>
      <c r="FG109" s="162"/>
      <c r="FH109" s="162"/>
      <c r="FI109" s="162"/>
      <c r="FJ109" s="162"/>
      <c r="FK109" s="162"/>
    </row>
    <row r="110" spans="1:167" s="8" customFormat="1" ht="15">
      <c r="A110" s="142"/>
      <c r="B110" s="143"/>
      <c r="C110" s="143"/>
      <c r="D110" s="143"/>
      <c r="E110" s="144"/>
      <c r="F110" s="153" t="s">
        <v>120</v>
      </c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0"/>
      <c r="BC110" s="154" t="s">
        <v>176</v>
      </c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45">
        <v>93.8</v>
      </c>
      <c r="BU110" s="145"/>
      <c r="BV110" s="145"/>
      <c r="BW110" s="145"/>
      <c r="BX110" s="145"/>
      <c r="BY110" s="145"/>
      <c r="BZ110" s="145"/>
      <c r="CA110" s="145"/>
      <c r="CB110" s="145"/>
      <c r="CC110" s="145"/>
      <c r="CD110" s="145"/>
      <c r="CE110" s="145"/>
      <c r="CF110" s="145"/>
      <c r="CG110" s="145">
        <v>93.8</v>
      </c>
      <c r="CH110" s="145"/>
      <c r="CI110" s="145"/>
      <c r="CJ110" s="145"/>
      <c r="CK110" s="145"/>
      <c r="CL110" s="145"/>
      <c r="CM110" s="145"/>
      <c r="CN110" s="145"/>
      <c r="CO110" s="145"/>
      <c r="CP110" s="145"/>
      <c r="CQ110" s="145"/>
      <c r="CR110" s="145"/>
      <c r="CS110" s="145"/>
      <c r="CT110" s="145">
        <v>93.8</v>
      </c>
      <c r="CU110" s="145"/>
      <c r="CV110" s="145"/>
      <c r="CW110" s="145"/>
      <c r="CX110" s="145"/>
      <c r="CY110" s="145"/>
      <c r="CZ110" s="145"/>
      <c r="DA110" s="145"/>
      <c r="DB110" s="145"/>
      <c r="DC110" s="145"/>
      <c r="DD110" s="145"/>
      <c r="DE110" s="145"/>
      <c r="DF110" s="145"/>
      <c r="DG110" s="145">
        <v>93.8</v>
      </c>
      <c r="DH110" s="145"/>
      <c r="DI110" s="145"/>
      <c r="DJ110" s="145"/>
      <c r="DK110" s="145"/>
      <c r="DL110" s="145"/>
      <c r="DM110" s="145"/>
      <c r="DN110" s="145"/>
      <c r="DO110" s="145"/>
      <c r="DP110" s="145"/>
      <c r="DQ110" s="145"/>
      <c r="DR110" s="145"/>
      <c r="DS110" s="145"/>
      <c r="DT110" s="145">
        <v>93.8</v>
      </c>
      <c r="DU110" s="145"/>
      <c r="DV110" s="145"/>
      <c r="DW110" s="145"/>
      <c r="DX110" s="145"/>
      <c r="DY110" s="145"/>
      <c r="DZ110" s="145"/>
      <c r="EA110" s="145"/>
      <c r="EB110" s="145"/>
      <c r="EC110" s="145"/>
      <c r="ED110" s="145"/>
      <c r="EE110" s="145"/>
      <c r="EF110" s="145"/>
      <c r="EG110" s="147"/>
      <c r="EH110" s="147"/>
      <c r="EI110" s="147"/>
      <c r="EJ110" s="147"/>
      <c r="EK110" s="147"/>
      <c r="EL110" s="147"/>
      <c r="EM110" s="147"/>
      <c r="EN110" s="147"/>
      <c r="EO110" s="147"/>
      <c r="EP110" s="147"/>
      <c r="EQ110" s="147"/>
      <c r="ER110" s="147"/>
      <c r="ES110" s="147"/>
      <c r="ET110" s="147"/>
      <c r="EU110" s="147"/>
      <c r="EV110" s="147"/>
      <c r="EW110" s="147"/>
      <c r="EX110" s="147"/>
      <c r="EY110" s="147"/>
      <c r="EZ110" s="147"/>
      <c r="FA110" s="147"/>
      <c r="FB110" s="147"/>
      <c r="FC110" s="147"/>
      <c r="FD110" s="147"/>
      <c r="FE110" s="147"/>
      <c r="FF110" s="147"/>
      <c r="FG110" s="147"/>
      <c r="FH110" s="147"/>
      <c r="FI110" s="147"/>
      <c r="FJ110" s="147"/>
      <c r="FK110" s="147"/>
    </row>
    <row r="111" spans="1:167" s="8" customFormat="1" ht="15">
      <c r="A111" s="142"/>
      <c r="B111" s="143"/>
      <c r="C111" s="143"/>
      <c r="D111" s="143"/>
      <c r="E111" s="144"/>
      <c r="F111" s="153" t="s">
        <v>121</v>
      </c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0"/>
      <c r="BC111" s="154" t="s">
        <v>177</v>
      </c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45">
        <v>51</v>
      </c>
      <c r="BU111" s="145"/>
      <c r="BV111" s="145"/>
      <c r="BW111" s="145"/>
      <c r="BX111" s="145"/>
      <c r="BY111" s="145"/>
      <c r="BZ111" s="145"/>
      <c r="CA111" s="145"/>
      <c r="CB111" s="145"/>
      <c r="CC111" s="145"/>
      <c r="CD111" s="145"/>
      <c r="CE111" s="145"/>
      <c r="CF111" s="145"/>
      <c r="CG111" s="145">
        <v>51</v>
      </c>
      <c r="CH111" s="145"/>
      <c r="CI111" s="145"/>
      <c r="CJ111" s="145"/>
      <c r="CK111" s="145"/>
      <c r="CL111" s="145"/>
      <c r="CM111" s="145"/>
      <c r="CN111" s="145"/>
      <c r="CO111" s="145"/>
      <c r="CP111" s="145"/>
      <c r="CQ111" s="145"/>
      <c r="CR111" s="145"/>
      <c r="CS111" s="145"/>
      <c r="CT111" s="145">
        <v>51</v>
      </c>
      <c r="CU111" s="145"/>
      <c r="CV111" s="145"/>
      <c r="CW111" s="145"/>
      <c r="CX111" s="145"/>
      <c r="CY111" s="145"/>
      <c r="CZ111" s="145"/>
      <c r="DA111" s="145"/>
      <c r="DB111" s="145"/>
      <c r="DC111" s="145"/>
      <c r="DD111" s="145"/>
      <c r="DE111" s="145"/>
      <c r="DF111" s="145"/>
      <c r="DG111" s="145">
        <v>51</v>
      </c>
      <c r="DH111" s="145"/>
      <c r="DI111" s="145"/>
      <c r="DJ111" s="145"/>
      <c r="DK111" s="145"/>
      <c r="DL111" s="145"/>
      <c r="DM111" s="145"/>
      <c r="DN111" s="145"/>
      <c r="DO111" s="145"/>
      <c r="DP111" s="145"/>
      <c r="DQ111" s="145"/>
      <c r="DR111" s="145"/>
      <c r="DS111" s="145"/>
      <c r="DT111" s="145">
        <v>51</v>
      </c>
      <c r="DU111" s="145"/>
      <c r="DV111" s="145"/>
      <c r="DW111" s="145"/>
      <c r="DX111" s="145"/>
      <c r="DY111" s="145"/>
      <c r="DZ111" s="145"/>
      <c r="EA111" s="145"/>
      <c r="EB111" s="145"/>
      <c r="EC111" s="145"/>
      <c r="ED111" s="145"/>
      <c r="EE111" s="145"/>
      <c r="EF111" s="145"/>
      <c r="EG111" s="147"/>
      <c r="EH111" s="147"/>
      <c r="EI111" s="147"/>
      <c r="EJ111" s="147"/>
      <c r="EK111" s="147"/>
      <c r="EL111" s="147"/>
      <c r="EM111" s="147"/>
      <c r="EN111" s="147"/>
      <c r="EO111" s="147"/>
      <c r="EP111" s="147"/>
      <c r="EQ111" s="147"/>
      <c r="ER111" s="147"/>
      <c r="ES111" s="147"/>
      <c r="ET111" s="147"/>
      <c r="EU111" s="147"/>
      <c r="EV111" s="147"/>
      <c r="EW111" s="147"/>
      <c r="EX111" s="147"/>
      <c r="EY111" s="147"/>
      <c r="EZ111" s="147"/>
      <c r="FA111" s="147"/>
      <c r="FB111" s="147"/>
      <c r="FC111" s="147"/>
      <c r="FD111" s="147"/>
      <c r="FE111" s="147"/>
      <c r="FF111" s="147"/>
      <c r="FG111" s="147"/>
      <c r="FH111" s="147"/>
      <c r="FI111" s="147"/>
      <c r="FJ111" s="147"/>
      <c r="FK111" s="147"/>
    </row>
    <row r="112" spans="1:167" s="8" customFormat="1" ht="15">
      <c r="A112" s="142"/>
      <c r="B112" s="143"/>
      <c r="C112" s="143"/>
      <c r="D112" s="143"/>
      <c r="E112" s="144"/>
      <c r="F112" s="153" t="s">
        <v>122</v>
      </c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0"/>
      <c r="BC112" s="154" t="s">
        <v>177</v>
      </c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45">
        <v>0</v>
      </c>
      <c r="BU112" s="145"/>
      <c r="BV112" s="145"/>
      <c r="BW112" s="145"/>
      <c r="BX112" s="145"/>
      <c r="BY112" s="145"/>
      <c r="BZ112" s="145"/>
      <c r="CA112" s="145"/>
      <c r="CB112" s="145"/>
      <c r="CC112" s="145"/>
      <c r="CD112" s="145"/>
      <c r="CE112" s="145"/>
      <c r="CF112" s="145"/>
      <c r="CG112" s="145">
        <v>0</v>
      </c>
      <c r="CH112" s="145"/>
      <c r="CI112" s="145"/>
      <c r="CJ112" s="145"/>
      <c r="CK112" s="145"/>
      <c r="CL112" s="145"/>
      <c r="CM112" s="145"/>
      <c r="CN112" s="145"/>
      <c r="CO112" s="145"/>
      <c r="CP112" s="145"/>
      <c r="CQ112" s="145"/>
      <c r="CR112" s="145"/>
      <c r="CS112" s="145"/>
      <c r="CT112" s="145">
        <v>0</v>
      </c>
      <c r="CU112" s="145"/>
      <c r="CV112" s="145"/>
      <c r="CW112" s="145"/>
      <c r="CX112" s="145"/>
      <c r="CY112" s="145"/>
      <c r="CZ112" s="145"/>
      <c r="DA112" s="145"/>
      <c r="DB112" s="145"/>
      <c r="DC112" s="145"/>
      <c r="DD112" s="145"/>
      <c r="DE112" s="145"/>
      <c r="DF112" s="145"/>
      <c r="DG112" s="145">
        <v>0</v>
      </c>
      <c r="DH112" s="145"/>
      <c r="DI112" s="145"/>
      <c r="DJ112" s="145"/>
      <c r="DK112" s="145"/>
      <c r="DL112" s="145"/>
      <c r="DM112" s="145"/>
      <c r="DN112" s="145"/>
      <c r="DO112" s="145"/>
      <c r="DP112" s="145"/>
      <c r="DQ112" s="145"/>
      <c r="DR112" s="145"/>
      <c r="DS112" s="145"/>
      <c r="DT112" s="145">
        <v>0</v>
      </c>
      <c r="DU112" s="145"/>
      <c r="DV112" s="145"/>
      <c r="DW112" s="145"/>
      <c r="DX112" s="145"/>
      <c r="DY112" s="145"/>
      <c r="DZ112" s="145"/>
      <c r="EA112" s="145"/>
      <c r="EB112" s="145"/>
      <c r="EC112" s="145"/>
      <c r="ED112" s="145"/>
      <c r="EE112" s="145"/>
      <c r="EF112" s="145"/>
      <c r="EG112" s="147"/>
      <c r="EH112" s="147"/>
      <c r="EI112" s="147"/>
      <c r="EJ112" s="147"/>
      <c r="EK112" s="147"/>
      <c r="EL112" s="147"/>
      <c r="EM112" s="147"/>
      <c r="EN112" s="147"/>
      <c r="EO112" s="147"/>
      <c r="EP112" s="147"/>
      <c r="EQ112" s="147"/>
      <c r="ER112" s="147"/>
      <c r="ES112" s="147"/>
      <c r="ET112" s="147"/>
      <c r="EU112" s="147"/>
      <c r="EV112" s="147"/>
      <c r="EW112" s="147"/>
      <c r="EX112" s="147"/>
      <c r="EY112" s="147"/>
      <c r="EZ112" s="147"/>
      <c r="FA112" s="147"/>
      <c r="FB112" s="147"/>
      <c r="FC112" s="147"/>
      <c r="FD112" s="147"/>
      <c r="FE112" s="147"/>
      <c r="FF112" s="147"/>
      <c r="FG112" s="147"/>
      <c r="FH112" s="147"/>
      <c r="FI112" s="147"/>
      <c r="FJ112" s="147"/>
      <c r="FK112" s="147"/>
    </row>
    <row r="113" spans="1:167" s="8" customFormat="1" ht="44.25" customHeight="1">
      <c r="A113" s="87">
        <v>127</v>
      </c>
      <c r="B113" s="88"/>
      <c r="C113" s="88"/>
      <c r="D113" s="88"/>
      <c r="E113" s="89"/>
      <c r="F113" s="90" t="s">
        <v>220</v>
      </c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12"/>
      <c r="BC113" s="109" t="s">
        <v>323</v>
      </c>
      <c r="BD113" s="320"/>
      <c r="BE113" s="320"/>
      <c r="BF113" s="320"/>
      <c r="BG113" s="320"/>
      <c r="BH113" s="320"/>
      <c r="BI113" s="320"/>
      <c r="BJ113" s="320"/>
      <c r="BK113" s="320"/>
      <c r="BL113" s="320"/>
      <c r="BM113" s="320"/>
      <c r="BN113" s="320"/>
      <c r="BO113" s="320"/>
      <c r="BP113" s="320"/>
      <c r="BQ113" s="320"/>
      <c r="BR113" s="320"/>
      <c r="BS113" s="321"/>
      <c r="BT113" s="308">
        <v>37.4</v>
      </c>
      <c r="BU113" s="309"/>
      <c r="BV113" s="309"/>
      <c r="BW113" s="309"/>
      <c r="BX113" s="309"/>
      <c r="BY113" s="309"/>
      <c r="BZ113" s="309"/>
      <c r="CA113" s="309"/>
      <c r="CB113" s="309"/>
      <c r="CC113" s="309"/>
      <c r="CD113" s="309"/>
      <c r="CE113" s="309"/>
      <c r="CF113" s="310"/>
      <c r="CG113" s="308">
        <v>49.22</v>
      </c>
      <c r="CH113" s="309"/>
      <c r="CI113" s="309"/>
      <c r="CJ113" s="309"/>
      <c r="CK113" s="309"/>
      <c r="CL113" s="309"/>
      <c r="CM113" s="309"/>
      <c r="CN113" s="309"/>
      <c r="CO113" s="309"/>
      <c r="CP113" s="309"/>
      <c r="CQ113" s="309"/>
      <c r="CR113" s="309"/>
      <c r="CS113" s="310"/>
      <c r="CT113" s="308">
        <v>61.04</v>
      </c>
      <c r="CU113" s="309"/>
      <c r="CV113" s="309"/>
      <c r="CW113" s="309"/>
      <c r="CX113" s="309"/>
      <c r="CY113" s="309"/>
      <c r="CZ113" s="309"/>
      <c r="DA113" s="309"/>
      <c r="DB113" s="309"/>
      <c r="DC113" s="309"/>
      <c r="DD113" s="309"/>
      <c r="DE113" s="309"/>
      <c r="DF113" s="310"/>
      <c r="DG113" s="308"/>
      <c r="DH113" s="309"/>
      <c r="DI113" s="309"/>
      <c r="DJ113" s="309"/>
      <c r="DK113" s="309"/>
      <c r="DL113" s="309"/>
      <c r="DM113" s="309"/>
      <c r="DN113" s="309"/>
      <c r="DO113" s="309"/>
      <c r="DP113" s="309"/>
      <c r="DQ113" s="309"/>
      <c r="DR113" s="309"/>
      <c r="DS113" s="310"/>
      <c r="DT113" s="308"/>
      <c r="DU113" s="309"/>
      <c r="DV113" s="309"/>
      <c r="DW113" s="309"/>
      <c r="DX113" s="309"/>
      <c r="DY113" s="309"/>
      <c r="DZ113" s="309"/>
      <c r="EA113" s="309"/>
      <c r="EB113" s="309"/>
      <c r="EC113" s="309"/>
      <c r="ED113" s="309"/>
      <c r="EE113" s="309"/>
      <c r="EF113" s="310"/>
      <c r="EG113" s="101"/>
      <c r="EH113" s="90"/>
      <c r="EI113" s="90"/>
      <c r="EJ113" s="90"/>
      <c r="EK113" s="90"/>
      <c r="EL113" s="90"/>
      <c r="EM113" s="90"/>
      <c r="EN113" s="90"/>
      <c r="EO113" s="90"/>
      <c r="EP113" s="90"/>
      <c r="EQ113" s="90"/>
      <c r="ER113" s="90"/>
      <c r="ES113" s="90"/>
      <c r="ET113" s="90"/>
      <c r="EU113" s="90"/>
      <c r="EV113" s="90"/>
      <c r="EW113" s="90"/>
      <c r="EX113" s="90"/>
      <c r="EY113" s="90"/>
      <c r="EZ113" s="90"/>
      <c r="FA113" s="90"/>
      <c r="FB113" s="90"/>
      <c r="FC113" s="90"/>
      <c r="FD113" s="90"/>
      <c r="FE113" s="90"/>
      <c r="FF113" s="90"/>
      <c r="FG113" s="90"/>
      <c r="FH113" s="90"/>
      <c r="FI113" s="90"/>
      <c r="FJ113" s="90"/>
      <c r="FK113" s="102"/>
    </row>
    <row r="114" spans="1:167" s="8" customFormat="1" ht="30" customHeight="1">
      <c r="A114" s="87">
        <v>128</v>
      </c>
      <c r="B114" s="88"/>
      <c r="C114" s="88"/>
      <c r="D114" s="88"/>
      <c r="E114" s="89"/>
      <c r="F114" s="90" t="s">
        <v>123</v>
      </c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12"/>
      <c r="BC114" s="109" t="s">
        <v>223</v>
      </c>
      <c r="BD114" s="320"/>
      <c r="BE114" s="320"/>
      <c r="BF114" s="320"/>
      <c r="BG114" s="320"/>
      <c r="BH114" s="320"/>
      <c r="BI114" s="320"/>
      <c r="BJ114" s="320"/>
      <c r="BK114" s="320"/>
      <c r="BL114" s="320"/>
      <c r="BM114" s="320"/>
      <c r="BN114" s="320"/>
      <c r="BO114" s="320"/>
      <c r="BP114" s="320"/>
      <c r="BQ114" s="320"/>
      <c r="BR114" s="320"/>
      <c r="BS114" s="321"/>
      <c r="BT114" s="308">
        <v>36710.5</v>
      </c>
      <c r="BU114" s="309"/>
      <c r="BV114" s="309"/>
      <c r="BW114" s="309"/>
      <c r="BX114" s="309"/>
      <c r="BY114" s="309"/>
      <c r="BZ114" s="309"/>
      <c r="CA114" s="309"/>
      <c r="CB114" s="309"/>
      <c r="CC114" s="309"/>
      <c r="CD114" s="309"/>
      <c r="CE114" s="309"/>
      <c r="CF114" s="310"/>
      <c r="CG114" s="308">
        <v>63579.9</v>
      </c>
      <c r="CH114" s="309"/>
      <c r="CI114" s="309"/>
      <c r="CJ114" s="309"/>
      <c r="CK114" s="309"/>
      <c r="CL114" s="309"/>
      <c r="CM114" s="309"/>
      <c r="CN114" s="309"/>
      <c r="CO114" s="309"/>
      <c r="CP114" s="309"/>
      <c r="CQ114" s="309"/>
      <c r="CR114" s="309"/>
      <c r="CS114" s="310"/>
      <c r="CT114" s="388">
        <v>51202.6</v>
      </c>
      <c r="CU114" s="389"/>
      <c r="CV114" s="389"/>
      <c r="CW114" s="389"/>
      <c r="CX114" s="389"/>
      <c r="CY114" s="389"/>
      <c r="CZ114" s="389"/>
      <c r="DA114" s="389"/>
      <c r="DB114" s="389"/>
      <c r="DC114" s="389"/>
      <c r="DD114" s="389"/>
      <c r="DE114" s="389"/>
      <c r="DF114" s="390"/>
      <c r="DG114" s="308">
        <v>32377.8</v>
      </c>
      <c r="DH114" s="309"/>
      <c r="DI114" s="309"/>
      <c r="DJ114" s="309"/>
      <c r="DK114" s="309"/>
      <c r="DL114" s="309"/>
      <c r="DM114" s="309"/>
      <c r="DN114" s="309"/>
      <c r="DO114" s="309"/>
      <c r="DP114" s="309"/>
      <c r="DQ114" s="309"/>
      <c r="DR114" s="309"/>
      <c r="DS114" s="310"/>
      <c r="DT114" s="308">
        <v>34377.8</v>
      </c>
      <c r="DU114" s="309"/>
      <c r="DV114" s="309"/>
      <c r="DW114" s="309"/>
      <c r="DX114" s="309"/>
      <c r="DY114" s="309"/>
      <c r="DZ114" s="309"/>
      <c r="EA114" s="309"/>
      <c r="EB114" s="309"/>
      <c r="EC114" s="309"/>
      <c r="ED114" s="309"/>
      <c r="EE114" s="309"/>
      <c r="EF114" s="310"/>
      <c r="EG114" s="101"/>
      <c r="EH114" s="90"/>
      <c r="EI114" s="90"/>
      <c r="EJ114" s="90"/>
      <c r="EK114" s="90"/>
      <c r="EL114" s="90"/>
      <c r="EM114" s="90"/>
      <c r="EN114" s="90"/>
      <c r="EO114" s="90"/>
      <c r="EP114" s="90"/>
      <c r="EQ114" s="90"/>
      <c r="ER114" s="90"/>
      <c r="ES114" s="90"/>
      <c r="ET114" s="90"/>
      <c r="EU114" s="90"/>
      <c r="EV114" s="90"/>
      <c r="EW114" s="90"/>
      <c r="EX114" s="90"/>
      <c r="EY114" s="90"/>
      <c r="EZ114" s="90"/>
      <c r="FA114" s="90"/>
      <c r="FB114" s="90"/>
      <c r="FC114" s="90"/>
      <c r="FD114" s="90"/>
      <c r="FE114" s="90"/>
      <c r="FF114" s="90"/>
      <c r="FG114" s="90"/>
      <c r="FH114" s="90"/>
      <c r="FI114" s="90"/>
      <c r="FJ114" s="90"/>
      <c r="FK114" s="102"/>
    </row>
    <row r="115" spans="1:167" s="17" customFormat="1" ht="58.5" customHeight="1">
      <c r="A115" s="103">
        <v>129</v>
      </c>
      <c r="B115" s="104"/>
      <c r="C115" s="104"/>
      <c r="D115" s="104"/>
      <c r="E115" s="105"/>
      <c r="F115" s="99" t="s">
        <v>124</v>
      </c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"/>
      <c r="BC115" s="262" t="s">
        <v>177</v>
      </c>
      <c r="BD115" s="263"/>
      <c r="BE115" s="263"/>
      <c r="BF115" s="263"/>
      <c r="BG115" s="263"/>
      <c r="BH115" s="263"/>
      <c r="BI115" s="263"/>
      <c r="BJ115" s="263"/>
      <c r="BK115" s="263"/>
      <c r="BL115" s="263"/>
      <c r="BM115" s="263"/>
      <c r="BN115" s="263"/>
      <c r="BO115" s="263"/>
      <c r="BP115" s="263"/>
      <c r="BQ115" s="263"/>
      <c r="BR115" s="263"/>
      <c r="BS115" s="264"/>
      <c r="BT115" s="95">
        <v>10577.7</v>
      </c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7"/>
      <c r="CG115" s="95">
        <v>34780.9</v>
      </c>
      <c r="CH115" s="96"/>
      <c r="CI115" s="96"/>
      <c r="CJ115" s="96"/>
      <c r="CK115" s="96"/>
      <c r="CL115" s="96"/>
      <c r="CM115" s="96"/>
      <c r="CN115" s="96"/>
      <c r="CO115" s="96"/>
      <c r="CP115" s="96"/>
      <c r="CQ115" s="96"/>
      <c r="CR115" s="96"/>
      <c r="CS115" s="97"/>
      <c r="CT115" s="95">
        <v>20356.6</v>
      </c>
      <c r="CU115" s="96"/>
      <c r="CV115" s="96"/>
      <c r="CW115" s="96"/>
      <c r="CX115" s="96"/>
      <c r="CY115" s="96"/>
      <c r="CZ115" s="96"/>
      <c r="DA115" s="96"/>
      <c r="DB115" s="96"/>
      <c r="DC115" s="96"/>
      <c r="DD115" s="96"/>
      <c r="DE115" s="96"/>
      <c r="DF115" s="97"/>
      <c r="DG115" s="95">
        <v>5356.6</v>
      </c>
      <c r="DH115" s="96"/>
      <c r="DI115" s="96"/>
      <c r="DJ115" s="96"/>
      <c r="DK115" s="96"/>
      <c r="DL115" s="96"/>
      <c r="DM115" s="96"/>
      <c r="DN115" s="96"/>
      <c r="DO115" s="96"/>
      <c r="DP115" s="96"/>
      <c r="DQ115" s="96"/>
      <c r="DR115" s="96"/>
      <c r="DS115" s="97"/>
      <c r="DT115" s="95">
        <v>5330</v>
      </c>
      <c r="DU115" s="96"/>
      <c r="DV115" s="96"/>
      <c r="DW115" s="96"/>
      <c r="DX115" s="96"/>
      <c r="DY115" s="96"/>
      <c r="DZ115" s="96"/>
      <c r="EA115" s="96"/>
      <c r="EB115" s="96"/>
      <c r="EC115" s="96"/>
      <c r="ED115" s="96"/>
      <c r="EE115" s="96"/>
      <c r="EF115" s="97"/>
      <c r="EG115" s="98"/>
      <c r="EH115" s="99"/>
      <c r="EI115" s="99"/>
      <c r="EJ115" s="99"/>
      <c r="EK115" s="99"/>
      <c r="EL115" s="99"/>
      <c r="EM115" s="99"/>
      <c r="EN115" s="99"/>
      <c r="EO115" s="99"/>
      <c r="EP115" s="99"/>
      <c r="EQ115" s="99"/>
      <c r="ER115" s="99"/>
      <c r="ES115" s="99"/>
      <c r="ET115" s="99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99"/>
      <c r="FG115" s="99"/>
      <c r="FH115" s="99"/>
      <c r="FI115" s="99"/>
      <c r="FJ115" s="99"/>
      <c r="FK115" s="100"/>
    </row>
    <row r="116" spans="1:167" s="17" customFormat="1" ht="58.5" customHeight="1">
      <c r="A116" s="87">
        <v>130</v>
      </c>
      <c r="B116" s="88"/>
      <c r="C116" s="88"/>
      <c r="D116" s="88"/>
      <c r="E116" s="89"/>
      <c r="F116" s="90" t="s">
        <v>125</v>
      </c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12"/>
      <c r="BC116" s="319" t="s">
        <v>223</v>
      </c>
      <c r="BD116" s="320"/>
      <c r="BE116" s="320"/>
      <c r="BF116" s="320"/>
      <c r="BG116" s="320"/>
      <c r="BH116" s="320"/>
      <c r="BI116" s="320"/>
      <c r="BJ116" s="320"/>
      <c r="BK116" s="320"/>
      <c r="BL116" s="320"/>
      <c r="BM116" s="320"/>
      <c r="BN116" s="320"/>
      <c r="BO116" s="320"/>
      <c r="BP116" s="320"/>
      <c r="BQ116" s="320"/>
      <c r="BR116" s="320"/>
      <c r="BS116" s="321"/>
      <c r="BT116" s="308">
        <v>17533.9</v>
      </c>
      <c r="BU116" s="309"/>
      <c r="BV116" s="309"/>
      <c r="BW116" s="309"/>
      <c r="BX116" s="309"/>
      <c r="BY116" s="309"/>
      <c r="BZ116" s="309"/>
      <c r="CA116" s="309"/>
      <c r="CB116" s="309"/>
      <c r="CC116" s="309"/>
      <c r="CD116" s="309"/>
      <c r="CE116" s="309"/>
      <c r="CF116" s="310"/>
      <c r="CG116" s="308">
        <v>18449.6</v>
      </c>
      <c r="CH116" s="309"/>
      <c r="CI116" s="309"/>
      <c r="CJ116" s="309"/>
      <c r="CK116" s="309"/>
      <c r="CL116" s="309"/>
      <c r="CM116" s="309"/>
      <c r="CN116" s="309"/>
      <c r="CO116" s="309"/>
      <c r="CP116" s="309"/>
      <c r="CQ116" s="309"/>
      <c r="CR116" s="309"/>
      <c r="CS116" s="310"/>
      <c r="CT116" s="308">
        <v>20997.2</v>
      </c>
      <c r="CU116" s="309"/>
      <c r="CV116" s="309"/>
      <c r="CW116" s="309"/>
      <c r="CX116" s="309"/>
      <c r="CY116" s="309"/>
      <c r="CZ116" s="309"/>
      <c r="DA116" s="309"/>
      <c r="DB116" s="309"/>
      <c r="DC116" s="309"/>
      <c r="DD116" s="309"/>
      <c r="DE116" s="309"/>
      <c r="DF116" s="310"/>
      <c r="DG116" s="308">
        <v>19184.2</v>
      </c>
      <c r="DH116" s="309"/>
      <c r="DI116" s="309"/>
      <c r="DJ116" s="309"/>
      <c r="DK116" s="309"/>
      <c r="DL116" s="309"/>
      <c r="DM116" s="309"/>
      <c r="DN116" s="309"/>
      <c r="DO116" s="309"/>
      <c r="DP116" s="309"/>
      <c r="DQ116" s="309"/>
      <c r="DR116" s="309"/>
      <c r="DS116" s="310"/>
      <c r="DT116" s="308">
        <v>19184.2</v>
      </c>
      <c r="DU116" s="309"/>
      <c r="DV116" s="309"/>
      <c r="DW116" s="309"/>
      <c r="DX116" s="309"/>
      <c r="DY116" s="309"/>
      <c r="DZ116" s="309"/>
      <c r="EA116" s="309"/>
      <c r="EB116" s="309"/>
      <c r="EC116" s="309"/>
      <c r="ED116" s="309"/>
      <c r="EE116" s="309"/>
      <c r="EF116" s="310"/>
      <c r="EG116" s="101"/>
      <c r="EH116" s="90"/>
      <c r="EI116" s="90"/>
      <c r="EJ116" s="90"/>
      <c r="EK116" s="90"/>
      <c r="EL116" s="90"/>
      <c r="EM116" s="90"/>
      <c r="EN116" s="90"/>
      <c r="EO116" s="90"/>
      <c r="EP116" s="90"/>
      <c r="EQ116" s="90"/>
      <c r="ER116" s="90"/>
      <c r="ES116" s="90"/>
      <c r="ET116" s="90"/>
      <c r="EU116" s="90"/>
      <c r="EV116" s="90"/>
      <c r="EW116" s="90"/>
      <c r="EX116" s="90"/>
      <c r="EY116" s="90"/>
      <c r="EZ116" s="90"/>
      <c r="FA116" s="90"/>
      <c r="FB116" s="90"/>
      <c r="FC116" s="90"/>
      <c r="FD116" s="90"/>
      <c r="FE116" s="90"/>
      <c r="FF116" s="90"/>
      <c r="FG116" s="90"/>
      <c r="FH116" s="90"/>
      <c r="FI116" s="90"/>
      <c r="FJ116" s="90"/>
      <c r="FK116" s="102"/>
    </row>
    <row r="117" spans="1:167" s="8" customFormat="1" ht="42.75" customHeight="1">
      <c r="A117" s="126">
        <v>131</v>
      </c>
      <c r="B117" s="127"/>
      <c r="C117" s="127"/>
      <c r="D117" s="127"/>
      <c r="E117" s="128"/>
      <c r="F117" s="149" t="s">
        <v>126</v>
      </c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40"/>
      <c r="BC117" s="347" t="s">
        <v>176</v>
      </c>
      <c r="BD117" s="397"/>
      <c r="BE117" s="397"/>
      <c r="BF117" s="397"/>
      <c r="BG117" s="397"/>
      <c r="BH117" s="397"/>
      <c r="BI117" s="397"/>
      <c r="BJ117" s="397"/>
      <c r="BK117" s="397"/>
      <c r="BL117" s="397"/>
      <c r="BM117" s="397"/>
      <c r="BN117" s="397"/>
      <c r="BO117" s="397"/>
      <c r="BP117" s="397"/>
      <c r="BQ117" s="397"/>
      <c r="BR117" s="397"/>
      <c r="BS117" s="398"/>
      <c r="BT117" s="350">
        <v>1.05</v>
      </c>
      <c r="BU117" s="351"/>
      <c r="BV117" s="351"/>
      <c r="BW117" s="351"/>
      <c r="BX117" s="351"/>
      <c r="BY117" s="351"/>
      <c r="BZ117" s="351"/>
      <c r="CA117" s="351"/>
      <c r="CB117" s="351"/>
      <c r="CC117" s="351"/>
      <c r="CD117" s="351"/>
      <c r="CE117" s="351"/>
      <c r="CF117" s="352"/>
      <c r="CG117" s="350">
        <v>1.05</v>
      </c>
      <c r="CH117" s="351"/>
      <c r="CI117" s="351"/>
      <c r="CJ117" s="351"/>
      <c r="CK117" s="351"/>
      <c r="CL117" s="351"/>
      <c r="CM117" s="351"/>
      <c r="CN117" s="351"/>
      <c r="CO117" s="351"/>
      <c r="CP117" s="351"/>
      <c r="CQ117" s="351"/>
      <c r="CR117" s="351"/>
      <c r="CS117" s="352"/>
      <c r="CT117" s="350">
        <v>0.95</v>
      </c>
      <c r="CU117" s="351"/>
      <c r="CV117" s="351"/>
      <c r="CW117" s="351"/>
      <c r="CX117" s="351"/>
      <c r="CY117" s="351"/>
      <c r="CZ117" s="351"/>
      <c r="DA117" s="351"/>
      <c r="DB117" s="351"/>
      <c r="DC117" s="351"/>
      <c r="DD117" s="351"/>
      <c r="DE117" s="351"/>
      <c r="DF117" s="352"/>
      <c r="DG117" s="350">
        <v>0</v>
      </c>
      <c r="DH117" s="351"/>
      <c r="DI117" s="351"/>
      <c r="DJ117" s="351"/>
      <c r="DK117" s="351"/>
      <c r="DL117" s="351"/>
      <c r="DM117" s="351"/>
      <c r="DN117" s="351"/>
      <c r="DO117" s="351"/>
      <c r="DP117" s="351"/>
      <c r="DQ117" s="351"/>
      <c r="DR117" s="351"/>
      <c r="DS117" s="352"/>
      <c r="DT117" s="350">
        <v>0</v>
      </c>
      <c r="DU117" s="351"/>
      <c r="DV117" s="351"/>
      <c r="DW117" s="351"/>
      <c r="DX117" s="351"/>
      <c r="DY117" s="351"/>
      <c r="DZ117" s="351"/>
      <c r="EA117" s="351"/>
      <c r="EB117" s="351"/>
      <c r="EC117" s="351"/>
      <c r="ED117" s="351"/>
      <c r="EE117" s="351"/>
      <c r="EF117" s="352"/>
      <c r="EG117" s="353"/>
      <c r="EH117" s="149"/>
      <c r="EI117" s="149"/>
      <c r="EJ117" s="149"/>
      <c r="EK117" s="149"/>
      <c r="EL117" s="149"/>
      <c r="EM117" s="149"/>
      <c r="EN117" s="149"/>
      <c r="EO117" s="149"/>
      <c r="EP117" s="149"/>
      <c r="EQ117" s="149"/>
      <c r="ER117" s="149"/>
      <c r="ES117" s="149"/>
      <c r="ET117" s="149"/>
      <c r="EU117" s="149"/>
      <c r="EV117" s="149"/>
      <c r="EW117" s="149"/>
      <c r="EX117" s="149"/>
      <c r="EY117" s="149"/>
      <c r="EZ117" s="149"/>
      <c r="FA117" s="149"/>
      <c r="FB117" s="149"/>
      <c r="FC117" s="149"/>
      <c r="FD117" s="149"/>
      <c r="FE117" s="149"/>
      <c r="FF117" s="149"/>
      <c r="FG117" s="149"/>
      <c r="FH117" s="149"/>
      <c r="FI117" s="149"/>
      <c r="FJ117" s="149"/>
      <c r="FK117" s="354"/>
    </row>
    <row r="118" spans="1:167" s="8" customFormat="1" ht="42.75" customHeight="1">
      <c r="A118" s="84"/>
      <c r="B118" s="85"/>
      <c r="C118" s="85"/>
      <c r="D118" s="85"/>
      <c r="E118" s="86"/>
      <c r="F118" s="113" t="s">
        <v>127</v>
      </c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42"/>
      <c r="BC118" s="399"/>
      <c r="BD118" s="400"/>
      <c r="BE118" s="400"/>
      <c r="BF118" s="400"/>
      <c r="BG118" s="400"/>
      <c r="BH118" s="400"/>
      <c r="BI118" s="400"/>
      <c r="BJ118" s="400"/>
      <c r="BK118" s="400"/>
      <c r="BL118" s="400"/>
      <c r="BM118" s="400"/>
      <c r="BN118" s="400"/>
      <c r="BO118" s="400"/>
      <c r="BP118" s="400"/>
      <c r="BQ118" s="400"/>
      <c r="BR118" s="400"/>
      <c r="BS118" s="401"/>
      <c r="BT118" s="343"/>
      <c r="BU118" s="344"/>
      <c r="BV118" s="344"/>
      <c r="BW118" s="344"/>
      <c r="BX118" s="344"/>
      <c r="BY118" s="344"/>
      <c r="BZ118" s="344"/>
      <c r="CA118" s="344"/>
      <c r="CB118" s="344"/>
      <c r="CC118" s="344"/>
      <c r="CD118" s="344"/>
      <c r="CE118" s="344"/>
      <c r="CF118" s="345"/>
      <c r="CG118" s="343"/>
      <c r="CH118" s="344"/>
      <c r="CI118" s="344"/>
      <c r="CJ118" s="344"/>
      <c r="CK118" s="344"/>
      <c r="CL118" s="344"/>
      <c r="CM118" s="344"/>
      <c r="CN118" s="344"/>
      <c r="CO118" s="344"/>
      <c r="CP118" s="344"/>
      <c r="CQ118" s="344"/>
      <c r="CR118" s="344"/>
      <c r="CS118" s="345"/>
      <c r="CT118" s="343"/>
      <c r="CU118" s="344"/>
      <c r="CV118" s="344"/>
      <c r="CW118" s="344"/>
      <c r="CX118" s="344"/>
      <c r="CY118" s="344"/>
      <c r="CZ118" s="344"/>
      <c r="DA118" s="344"/>
      <c r="DB118" s="344"/>
      <c r="DC118" s="344"/>
      <c r="DD118" s="344"/>
      <c r="DE118" s="344"/>
      <c r="DF118" s="345"/>
      <c r="DG118" s="343"/>
      <c r="DH118" s="344"/>
      <c r="DI118" s="344"/>
      <c r="DJ118" s="344"/>
      <c r="DK118" s="344"/>
      <c r="DL118" s="344"/>
      <c r="DM118" s="344"/>
      <c r="DN118" s="344"/>
      <c r="DO118" s="344"/>
      <c r="DP118" s="344"/>
      <c r="DQ118" s="344"/>
      <c r="DR118" s="344"/>
      <c r="DS118" s="345"/>
      <c r="DT118" s="343"/>
      <c r="DU118" s="344"/>
      <c r="DV118" s="344"/>
      <c r="DW118" s="344"/>
      <c r="DX118" s="344"/>
      <c r="DY118" s="344"/>
      <c r="DZ118" s="344"/>
      <c r="EA118" s="344"/>
      <c r="EB118" s="344"/>
      <c r="EC118" s="344"/>
      <c r="ED118" s="344"/>
      <c r="EE118" s="344"/>
      <c r="EF118" s="345"/>
      <c r="EG118" s="384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13"/>
      <c r="ES118" s="113"/>
      <c r="ET118" s="113"/>
      <c r="EU118" s="113"/>
      <c r="EV118" s="113"/>
      <c r="EW118" s="113"/>
      <c r="EX118" s="113"/>
      <c r="EY118" s="113"/>
      <c r="EZ118" s="113"/>
      <c r="FA118" s="113"/>
      <c r="FB118" s="113"/>
      <c r="FC118" s="113"/>
      <c r="FD118" s="113"/>
      <c r="FE118" s="113"/>
      <c r="FF118" s="113"/>
      <c r="FG118" s="113"/>
      <c r="FH118" s="113"/>
      <c r="FI118" s="113"/>
      <c r="FJ118" s="113"/>
      <c r="FK118" s="385"/>
    </row>
    <row r="119" spans="1:167" s="8" customFormat="1" ht="58.5" customHeight="1">
      <c r="A119" s="136">
        <v>132</v>
      </c>
      <c r="B119" s="137"/>
      <c r="C119" s="137"/>
      <c r="D119" s="137"/>
      <c r="E119" s="138"/>
      <c r="F119" s="139" t="s">
        <v>128</v>
      </c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41"/>
      <c r="BC119" s="129" t="s">
        <v>177</v>
      </c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35">
        <v>0</v>
      </c>
      <c r="BU119" s="135"/>
      <c r="BV119" s="135"/>
      <c r="BW119" s="135"/>
      <c r="BX119" s="135"/>
      <c r="BY119" s="135"/>
      <c r="BZ119" s="135"/>
      <c r="CA119" s="135"/>
      <c r="CB119" s="135"/>
      <c r="CC119" s="135"/>
      <c r="CD119" s="135"/>
      <c r="CE119" s="135"/>
      <c r="CF119" s="135"/>
      <c r="CG119" s="135">
        <v>0</v>
      </c>
      <c r="CH119" s="135"/>
      <c r="CI119" s="135"/>
      <c r="CJ119" s="135"/>
      <c r="CK119" s="135"/>
      <c r="CL119" s="135"/>
      <c r="CM119" s="135"/>
      <c r="CN119" s="135"/>
      <c r="CO119" s="135"/>
      <c r="CP119" s="135"/>
      <c r="CQ119" s="135"/>
      <c r="CR119" s="135"/>
      <c r="CS119" s="135"/>
      <c r="CT119" s="135">
        <v>0</v>
      </c>
      <c r="CU119" s="135"/>
      <c r="CV119" s="135"/>
      <c r="CW119" s="135"/>
      <c r="CX119" s="135"/>
      <c r="CY119" s="135"/>
      <c r="CZ119" s="135"/>
      <c r="DA119" s="135"/>
      <c r="DB119" s="135"/>
      <c r="DC119" s="135"/>
      <c r="DD119" s="135"/>
      <c r="DE119" s="135"/>
      <c r="DF119" s="135"/>
      <c r="DG119" s="135">
        <v>0</v>
      </c>
      <c r="DH119" s="135"/>
      <c r="DI119" s="135"/>
      <c r="DJ119" s="135"/>
      <c r="DK119" s="135"/>
      <c r="DL119" s="135"/>
      <c r="DM119" s="135"/>
      <c r="DN119" s="135"/>
      <c r="DO119" s="135"/>
      <c r="DP119" s="135"/>
      <c r="DQ119" s="135"/>
      <c r="DR119" s="135"/>
      <c r="DS119" s="135"/>
      <c r="DT119" s="135">
        <v>0</v>
      </c>
      <c r="DU119" s="135"/>
      <c r="DV119" s="135"/>
      <c r="DW119" s="135"/>
      <c r="DX119" s="135"/>
      <c r="DY119" s="135"/>
      <c r="DZ119" s="135"/>
      <c r="EA119" s="135"/>
      <c r="EB119" s="135"/>
      <c r="EC119" s="135"/>
      <c r="ED119" s="135"/>
      <c r="EE119" s="135"/>
      <c r="EF119" s="135"/>
      <c r="EG119" s="148"/>
      <c r="EH119" s="148"/>
      <c r="EI119" s="148"/>
      <c r="EJ119" s="148"/>
      <c r="EK119" s="148"/>
      <c r="EL119" s="148"/>
      <c r="EM119" s="148"/>
      <c r="EN119" s="148"/>
      <c r="EO119" s="148"/>
      <c r="EP119" s="148"/>
      <c r="EQ119" s="148"/>
      <c r="ER119" s="148"/>
      <c r="ES119" s="148"/>
      <c r="ET119" s="148"/>
      <c r="EU119" s="148"/>
      <c r="EV119" s="148"/>
      <c r="EW119" s="148"/>
      <c r="EX119" s="148"/>
      <c r="EY119" s="148"/>
      <c r="EZ119" s="148"/>
      <c r="FA119" s="148"/>
      <c r="FB119" s="148"/>
      <c r="FC119" s="148"/>
      <c r="FD119" s="148"/>
      <c r="FE119" s="148"/>
      <c r="FF119" s="148"/>
      <c r="FG119" s="148"/>
      <c r="FH119" s="148"/>
      <c r="FI119" s="148"/>
      <c r="FJ119" s="148"/>
      <c r="FK119" s="148"/>
    </row>
    <row r="120" spans="1:167" s="8" customFormat="1" ht="72.75" customHeight="1">
      <c r="A120" s="87">
        <v>133</v>
      </c>
      <c r="B120" s="88"/>
      <c r="C120" s="88"/>
      <c r="D120" s="88"/>
      <c r="E120" s="89"/>
      <c r="F120" s="90" t="s">
        <v>129</v>
      </c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12"/>
      <c r="BC120" s="91" t="s">
        <v>177</v>
      </c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82">
        <v>62.3</v>
      </c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>
        <v>50.3</v>
      </c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>
        <v>75.5</v>
      </c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>
        <v>30</v>
      </c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  <c r="DR120" s="82"/>
      <c r="DS120" s="82"/>
      <c r="DT120" s="82">
        <v>32.5</v>
      </c>
      <c r="DU120" s="82"/>
      <c r="DV120" s="82"/>
      <c r="DW120" s="82"/>
      <c r="DX120" s="82"/>
      <c r="DY120" s="82"/>
      <c r="DZ120" s="82"/>
      <c r="EA120" s="82"/>
      <c r="EB120" s="82"/>
      <c r="EC120" s="82"/>
      <c r="ED120" s="82"/>
      <c r="EE120" s="82"/>
      <c r="EF120" s="82"/>
      <c r="EG120" s="81" t="s">
        <v>41</v>
      </c>
      <c r="EH120" s="81"/>
      <c r="EI120" s="81"/>
      <c r="EJ120" s="81"/>
      <c r="EK120" s="81"/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1"/>
      <c r="EZ120" s="81"/>
      <c r="FA120" s="81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</row>
    <row r="121" spans="1:167" s="8" customFormat="1" ht="58.5" customHeight="1">
      <c r="A121" s="87">
        <v>134</v>
      </c>
      <c r="B121" s="88"/>
      <c r="C121" s="88"/>
      <c r="D121" s="88"/>
      <c r="E121" s="89"/>
      <c r="F121" s="90" t="s">
        <v>131</v>
      </c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12"/>
      <c r="BC121" s="91" t="s">
        <v>130</v>
      </c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82" t="s">
        <v>43</v>
      </c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 t="s">
        <v>43</v>
      </c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 t="s">
        <v>43</v>
      </c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 t="s">
        <v>43</v>
      </c>
      <c r="DH121" s="82"/>
      <c r="DI121" s="82"/>
      <c r="DJ121" s="82"/>
      <c r="DK121" s="82"/>
      <c r="DL121" s="82"/>
      <c r="DM121" s="82"/>
      <c r="DN121" s="82"/>
      <c r="DO121" s="82"/>
      <c r="DP121" s="82"/>
      <c r="DQ121" s="82"/>
      <c r="DR121" s="82"/>
      <c r="DS121" s="82"/>
      <c r="DT121" s="82" t="s">
        <v>43</v>
      </c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1"/>
      <c r="EH121" s="81"/>
      <c r="EI121" s="81"/>
      <c r="EJ121" s="81"/>
      <c r="EK121" s="81"/>
      <c r="EL121" s="81"/>
      <c r="EM121" s="81"/>
      <c r="EN121" s="81"/>
      <c r="EO121" s="81"/>
      <c r="EP121" s="81"/>
      <c r="EQ121" s="81"/>
      <c r="ER121" s="81"/>
      <c r="ES121" s="81"/>
      <c r="ET121" s="81"/>
      <c r="EU121" s="81"/>
      <c r="EV121" s="81"/>
      <c r="EW121" s="81"/>
      <c r="EX121" s="81"/>
      <c r="EY121" s="81"/>
      <c r="EZ121" s="81"/>
      <c r="FA121" s="81"/>
      <c r="FB121" s="81"/>
      <c r="FC121" s="81"/>
      <c r="FD121" s="81"/>
      <c r="FE121" s="81"/>
      <c r="FF121" s="81"/>
      <c r="FG121" s="81"/>
      <c r="FH121" s="81"/>
      <c r="FI121" s="81"/>
      <c r="FJ121" s="81"/>
      <c r="FK121" s="81"/>
    </row>
    <row r="122" spans="1:167" s="8" customFormat="1" ht="30" customHeight="1">
      <c r="A122" s="136">
        <v>135</v>
      </c>
      <c r="B122" s="137"/>
      <c r="C122" s="137"/>
      <c r="D122" s="137"/>
      <c r="E122" s="138"/>
      <c r="F122" s="139" t="s">
        <v>222</v>
      </c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41"/>
      <c r="BC122" s="372" t="s">
        <v>221</v>
      </c>
      <c r="BD122" s="373"/>
      <c r="BE122" s="373"/>
      <c r="BF122" s="373"/>
      <c r="BG122" s="373"/>
      <c r="BH122" s="373"/>
      <c r="BI122" s="373"/>
      <c r="BJ122" s="373"/>
      <c r="BK122" s="373"/>
      <c r="BL122" s="373"/>
      <c r="BM122" s="373"/>
      <c r="BN122" s="373"/>
      <c r="BO122" s="373"/>
      <c r="BP122" s="373"/>
      <c r="BQ122" s="373"/>
      <c r="BR122" s="373"/>
      <c r="BS122" s="374"/>
      <c r="BT122" s="375">
        <v>19.977</v>
      </c>
      <c r="BU122" s="376"/>
      <c r="BV122" s="376"/>
      <c r="BW122" s="376"/>
      <c r="BX122" s="376"/>
      <c r="BY122" s="376"/>
      <c r="BZ122" s="376"/>
      <c r="CA122" s="376"/>
      <c r="CB122" s="376"/>
      <c r="CC122" s="376"/>
      <c r="CD122" s="376"/>
      <c r="CE122" s="376"/>
      <c r="CF122" s="377"/>
      <c r="CG122" s="375">
        <v>18.937</v>
      </c>
      <c r="CH122" s="376"/>
      <c r="CI122" s="376"/>
      <c r="CJ122" s="376"/>
      <c r="CK122" s="376"/>
      <c r="CL122" s="376"/>
      <c r="CM122" s="376"/>
      <c r="CN122" s="376"/>
      <c r="CO122" s="376"/>
      <c r="CP122" s="376"/>
      <c r="CQ122" s="376"/>
      <c r="CR122" s="376"/>
      <c r="CS122" s="377"/>
      <c r="CT122" s="375">
        <v>18.887</v>
      </c>
      <c r="CU122" s="376"/>
      <c r="CV122" s="376"/>
      <c r="CW122" s="376"/>
      <c r="CX122" s="376"/>
      <c r="CY122" s="376"/>
      <c r="CZ122" s="376"/>
      <c r="DA122" s="376"/>
      <c r="DB122" s="376"/>
      <c r="DC122" s="376"/>
      <c r="DD122" s="376"/>
      <c r="DE122" s="376"/>
      <c r="DF122" s="377"/>
      <c r="DG122" s="375">
        <v>18.787</v>
      </c>
      <c r="DH122" s="376"/>
      <c r="DI122" s="376"/>
      <c r="DJ122" s="376"/>
      <c r="DK122" s="376"/>
      <c r="DL122" s="376"/>
      <c r="DM122" s="376"/>
      <c r="DN122" s="376"/>
      <c r="DO122" s="376"/>
      <c r="DP122" s="376"/>
      <c r="DQ122" s="376"/>
      <c r="DR122" s="376"/>
      <c r="DS122" s="377"/>
      <c r="DT122" s="375">
        <v>18.702</v>
      </c>
      <c r="DU122" s="376"/>
      <c r="DV122" s="376"/>
      <c r="DW122" s="376"/>
      <c r="DX122" s="376"/>
      <c r="DY122" s="376"/>
      <c r="DZ122" s="376"/>
      <c r="EA122" s="376"/>
      <c r="EB122" s="376"/>
      <c r="EC122" s="376"/>
      <c r="ED122" s="376"/>
      <c r="EE122" s="376"/>
      <c r="EF122" s="377"/>
      <c r="EG122" s="327"/>
      <c r="EH122" s="139"/>
      <c r="EI122" s="139"/>
      <c r="EJ122" s="139"/>
      <c r="EK122" s="139"/>
      <c r="EL122" s="139"/>
      <c r="EM122" s="139"/>
      <c r="EN122" s="139"/>
      <c r="EO122" s="139"/>
      <c r="EP122" s="139"/>
      <c r="EQ122" s="139"/>
      <c r="ER122" s="139"/>
      <c r="ES122" s="139"/>
      <c r="ET122" s="139"/>
      <c r="EU122" s="139"/>
      <c r="EV122" s="139"/>
      <c r="EW122" s="139"/>
      <c r="EX122" s="139"/>
      <c r="EY122" s="139"/>
      <c r="EZ122" s="139"/>
      <c r="FA122" s="139"/>
      <c r="FB122" s="139"/>
      <c r="FC122" s="139"/>
      <c r="FD122" s="139"/>
      <c r="FE122" s="139"/>
      <c r="FF122" s="139"/>
      <c r="FG122" s="139"/>
      <c r="FH122" s="139"/>
      <c r="FI122" s="139"/>
      <c r="FJ122" s="139"/>
      <c r="FK122" s="328"/>
    </row>
    <row r="123" spans="1:167" ht="15" customHeight="1">
      <c r="A123" s="87">
        <v>136</v>
      </c>
      <c r="B123" s="88"/>
      <c r="C123" s="88"/>
      <c r="D123" s="88"/>
      <c r="E123" s="89"/>
      <c r="F123" s="90" t="s">
        <v>132</v>
      </c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12"/>
      <c r="BC123" s="91" t="s">
        <v>177</v>
      </c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308">
        <v>20.04</v>
      </c>
      <c r="BU123" s="309"/>
      <c r="BV123" s="309"/>
      <c r="BW123" s="309"/>
      <c r="BX123" s="309"/>
      <c r="BY123" s="309"/>
      <c r="BZ123" s="309"/>
      <c r="CA123" s="309"/>
      <c r="CB123" s="309"/>
      <c r="CC123" s="309"/>
      <c r="CD123" s="309"/>
      <c r="CE123" s="309"/>
      <c r="CF123" s="310"/>
      <c r="CG123" s="308">
        <v>19.915</v>
      </c>
      <c r="CH123" s="309"/>
      <c r="CI123" s="309"/>
      <c r="CJ123" s="309"/>
      <c r="CK123" s="309"/>
      <c r="CL123" s="309"/>
      <c r="CM123" s="309"/>
      <c r="CN123" s="309"/>
      <c r="CO123" s="309"/>
      <c r="CP123" s="309"/>
      <c r="CQ123" s="309"/>
      <c r="CR123" s="309"/>
      <c r="CS123" s="310"/>
      <c r="CT123" s="308">
        <v>18.937</v>
      </c>
      <c r="CU123" s="309"/>
      <c r="CV123" s="309"/>
      <c r="CW123" s="309"/>
      <c r="CX123" s="309"/>
      <c r="CY123" s="309"/>
      <c r="CZ123" s="309"/>
      <c r="DA123" s="309"/>
      <c r="DB123" s="309"/>
      <c r="DC123" s="309"/>
      <c r="DD123" s="309"/>
      <c r="DE123" s="309"/>
      <c r="DF123" s="310"/>
      <c r="DG123" s="308">
        <v>18.837</v>
      </c>
      <c r="DH123" s="309"/>
      <c r="DI123" s="309"/>
      <c r="DJ123" s="309"/>
      <c r="DK123" s="309"/>
      <c r="DL123" s="309"/>
      <c r="DM123" s="309"/>
      <c r="DN123" s="309"/>
      <c r="DO123" s="309"/>
      <c r="DP123" s="309"/>
      <c r="DQ123" s="309"/>
      <c r="DR123" s="309"/>
      <c r="DS123" s="310"/>
      <c r="DT123" s="308">
        <v>18.737</v>
      </c>
      <c r="DU123" s="309"/>
      <c r="DV123" s="309"/>
      <c r="DW123" s="309"/>
      <c r="DX123" s="309"/>
      <c r="DY123" s="309"/>
      <c r="DZ123" s="309"/>
      <c r="EA123" s="309"/>
      <c r="EB123" s="309"/>
      <c r="EC123" s="309"/>
      <c r="ED123" s="309"/>
      <c r="EE123" s="309"/>
      <c r="EF123" s="310"/>
      <c r="EG123" s="101"/>
      <c r="EH123" s="90"/>
      <c r="EI123" s="90"/>
      <c r="EJ123" s="90"/>
      <c r="EK123" s="90"/>
      <c r="EL123" s="90"/>
      <c r="EM123" s="90"/>
      <c r="EN123" s="90"/>
      <c r="EO123" s="90"/>
      <c r="EP123" s="90"/>
      <c r="EQ123" s="90"/>
      <c r="ER123" s="90"/>
      <c r="ES123" s="90"/>
      <c r="ET123" s="90"/>
      <c r="EU123" s="90"/>
      <c r="EV123" s="90"/>
      <c r="EW123" s="90"/>
      <c r="EX123" s="90"/>
      <c r="EY123" s="90"/>
      <c r="EZ123" s="90"/>
      <c r="FA123" s="90"/>
      <c r="FB123" s="90"/>
      <c r="FC123" s="90"/>
      <c r="FD123" s="90"/>
      <c r="FE123" s="90"/>
      <c r="FF123" s="90"/>
      <c r="FG123" s="90"/>
      <c r="FH123" s="90"/>
      <c r="FI123" s="90"/>
      <c r="FJ123" s="90"/>
      <c r="FK123" s="102"/>
    </row>
    <row r="124" spans="1:167" ht="15" customHeight="1">
      <c r="A124" s="87">
        <v>137</v>
      </c>
      <c r="B124" s="88"/>
      <c r="C124" s="88"/>
      <c r="D124" s="88"/>
      <c r="E124" s="89"/>
      <c r="F124" s="90" t="s">
        <v>133</v>
      </c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12"/>
      <c r="BC124" s="91" t="s">
        <v>177</v>
      </c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308">
        <v>19.915</v>
      </c>
      <c r="BU124" s="309"/>
      <c r="BV124" s="309"/>
      <c r="BW124" s="309"/>
      <c r="BX124" s="309"/>
      <c r="BY124" s="309"/>
      <c r="BZ124" s="309"/>
      <c r="CA124" s="309"/>
      <c r="CB124" s="309"/>
      <c r="CC124" s="309"/>
      <c r="CD124" s="309"/>
      <c r="CE124" s="309"/>
      <c r="CF124" s="310"/>
      <c r="CG124" s="308">
        <v>18.937</v>
      </c>
      <c r="CH124" s="309"/>
      <c r="CI124" s="309"/>
      <c r="CJ124" s="309"/>
      <c r="CK124" s="309"/>
      <c r="CL124" s="309"/>
      <c r="CM124" s="309"/>
      <c r="CN124" s="309"/>
      <c r="CO124" s="309"/>
      <c r="CP124" s="309"/>
      <c r="CQ124" s="309"/>
      <c r="CR124" s="309"/>
      <c r="CS124" s="310"/>
      <c r="CT124" s="308">
        <v>18.837</v>
      </c>
      <c r="CU124" s="309"/>
      <c r="CV124" s="309"/>
      <c r="CW124" s="309"/>
      <c r="CX124" s="309"/>
      <c r="CY124" s="309"/>
      <c r="CZ124" s="309"/>
      <c r="DA124" s="309"/>
      <c r="DB124" s="309"/>
      <c r="DC124" s="309"/>
      <c r="DD124" s="309"/>
      <c r="DE124" s="309"/>
      <c r="DF124" s="310"/>
      <c r="DG124" s="308">
        <v>18.737</v>
      </c>
      <c r="DH124" s="309"/>
      <c r="DI124" s="309"/>
      <c r="DJ124" s="309"/>
      <c r="DK124" s="309"/>
      <c r="DL124" s="309"/>
      <c r="DM124" s="309"/>
      <c r="DN124" s="309"/>
      <c r="DO124" s="309"/>
      <c r="DP124" s="309"/>
      <c r="DQ124" s="309"/>
      <c r="DR124" s="309"/>
      <c r="DS124" s="310"/>
      <c r="DT124" s="308">
        <v>18.667</v>
      </c>
      <c r="DU124" s="309"/>
      <c r="DV124" s="309"/>
      <c r="DW124" s="309"/>
      <c r="DX124" s="309"/>
      <c r="DY124" s="309"/>
      <c r="DZ124" s="309"/>
      <c r="EA124" s="309"/>
      <c r="EB124" s="309"/>
      <c r="EC124" s="309"/>
      <c r="ED124" s="309"/>
      <c r="EE124" s="309"/>
      <c r="EF124" s="310"/>
      <c r="EG124" s="101"/>
      <c r="EH124" s="90"/>
      <c r="EI124" s="90"/>
      <c r="EJ124" s="90"/>
      <c r="EK124" s="90"/>
      <c r="EL124" s="90"/>
      <c r="EM124" s="90"/>
      <c r="EN124" s="90"/>
      <c r="EO124" s="90"/>
      <c r="EP124" s="90"/>
      <c r="EQ124" s="90"/>
      <c r="ER124" s="90"/>
      <c r="ES124" s="90"/>
      <c r="ET124" s="90"/>
      <c r="EU124" s="90"/>
      <c r="EV124" s="90"/>
      <c r="EW124" s="90"/>
      <c r="EX124" s="90"/>
      <c r="EY124" s="90"/>
      <c r="EZ124" s="90"/>
      <c r="FA124" s="90"/>
      <c r="FB124" s="90"/>
      <c r="FC124" s="90"/>
      <c r="FD124" s="90"/>
      <c r="FE124" s="90"/>
      <c r="FF124" s="90"/>
      <c r="FG124" s="90"/>
      <c r="FH124" s="90"/>
      <c r="FI124" s="90"/>
      <c r="FJ124" s="90"/>
      <c r="FK124" s="102"/>
    </row>
    <row r="125" spans="1:167" s="8" customFormat="1" ht="30" customHeight="1">
      <c r="A125" s="126">
        <v>138</v>
      </c>
      <c r="B125" s="127"/>
      <c r="C125" s="127"/>
      <c r="D125" s="127"/>
      <c r="E125" s="128"/>
      <c r="F125" s="149" t="s">
        <v>224</v>
      </c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40"/>
      <c r="BC125" s="347" t="s">
        <v>223</v>
      </c>
      <c r="BD125" s="348"/>
      <c r="BE125" s="348"/>
      <c r="BF125" s="348"/>
      <c r="BG125" s="348"/>
      <c r="BH125" s="348"/>
      <c r="BI125" s="348"/>
      <c r="BJ125" s="348"/>
      <c r="BK125" s="348"/>
      <c r="BL125" s="348"/>
      <c r="BM125" s="348"/>
      <c r="BN125" s="348"/>
      <c r="BO125" s="348"/>
      <c r="BP125" s="348"/>
      <c r="BQ125" s="348"/>
      <c r="BR125" s="348"/>
      <c r="BS125" s="349"/>
      <c r="BT125" s="350">
        <v>385233</v>
      </c>
      <c r="BU125" s="351"/>
      <c r="BV125" s="351"/>
      <c r="BW125" s="351"/>
      <c r="BX125" s="351"/>
      <c r="BY125" s="351"/>
      <c r="BZ125" s="351"/>
      <c r="CA125" s="351"/>
      <c r="CB125" s="351"/>
      <c r="CC125" s="351"/>
      <c r="CD125" s="351"/>
      <c r="CE125" s="351"/>
      <c r="CF125" s="352"/>
      <c r="CG125" s="350">
        <v>468748.4</v>
      </c>
      <c r="CH125" s="351"/>
      <c r="CI125" s="351"/>
      <c r="CJ125" s="351"/>
      <c r="CK125" s="351"/>
      <c r="CL125" s="351"/>
      <c r="CM125" s="351"/>
      <c r="CN125" s="351"/>
      <c r="CO125" s="351"/>
      <c r="CP125" s="351"/>
      <c r="CQ125" s="351"/>
      <c r="CR125" s="351"/>
      <c r="CS125" s="352"/>
      <c r="CT125" s="350">
        <v>375078.2</v>
      </c>
      <c r="CU125" s="351"/>
      <c r="CV125" s="351"/>
      <c r="CW125" s="351"/>
      <c r="CX125" s="351"/>
      <c r="CY125" s="351"/>
      <c r="CZ125" s="351"/>
      <c r="DA125" s="351"/>
      <c r="DB125" s="351"/>
      <c r="DC125" s="351"/>
      <c r="DD125" s="351"/>
      <c r="DE125" s="351"/>
      <c r="DF125" s="352"/>
      <c r="DG125" s="350">
        <v>285435.8</v>
      </c>
      <c r="DH125" s="351"/>
      <c r="DI125" s="351"/>
      <c r="DJ125" s="351"/>
      <c r="DK125" s="351"/>
      <c r="DL125" s="351"/>
      <c r="DM125" s="351"/>
      <c r="DN125" s="351"/>
      <c r="DO125" s="351"/>
      <c r="DP125" s="351"/>
      <c r="DQ125" s="351"/>
      <c r="DR125" s="351"/>
      <c r="DS125" s="352"/>
      <c r="DT125" s="350">
        <v>369479.8</v>
      </c>
      <c r="DU125" s="351"/>
      <c r="DV125" s="351"/>
      <c r="DW125" s="351"/>
      <c r="DX125" s="351"/>
      <c r="DY125" s="351"/>
      <c r="DZ125" s="351"/>
      <c r="EA125" s="351"/>
      <c r="EB125" s="351"/>
      <c r="EC125" s="351"/>
      <c r="ED125" s="351"/>
      <c r="EE125" s="351"/>
      <c r="EF125" s="352"/>
      <c r="EG125" s="353"/>
      <c r="EH125" s="149"/>
      <c r="EI125" s="149"/>
      <c r="EJ125" s="149"/>
      <c r="EK125" s="149"/>
      <c r="EL125" s="149"/>
      <c r="EM125" s="149"/>
      <c r="EN125" s="149"/>
      <c r="EO125" s="149"/>
      <c r="EP125" s="149"/>
      <c r="EQ125" s="149"/>
      <c r="ER125" s="149"/>
      <c r="ES125" s="149"/>
      <c r="ET125" s="149"/>
      <c r="EU125" s="149"/>
      <c r="EV125" s="149"/>
      <c r="EW125" s="149"/>
      <c r="EX125" s="149"/>
      <c r="EY125" s="149"/>
      <c r="EZ125" s="149"/>
      <c r="FA125" s="149"/>
      <c r="FB125" s="149"/>
      <c r="FC125" s="149"/>
      <c r="FD125" s="149"/>
      <c r="FE125" s="149"/>
      <c r="FF125" s="149"/>
      <c r="FG125" s="149"/>
      <c r="FH125" s="149"/>
      <c r="FI125" s="149"/>
      <c r="FJ125" s="149"/>
      <c r="FK125" s="354"/>
    </row>
    <row r="126" spans="1:167" s="8" customFormat="1" ht="51" customHeight="1">
      <c r="A126" s="84"/>
      <c r="B126" s="85"/>
      <c r="C126" s="85"/>
      <c r="D126" s="85"/>
      <c r="E126" s="86"/>
      <c r="F126" s="358" t="s">
        <v>134</v>
      </c>
      <c r="G126" s="358"/>
      <c r="H126" s="358"/>
      <c r="I126" s="358"/>
      <c r="J126" s="358"/>
      <c r="K126" s="358"/>
      <c r="L126" s="358"/>
      <c r="M126" s="358"/>
      <c r="N126" s="358"/>
      <c r="O126" s="358"/>
      <c r="P126" s="358"/>
      <c r="Q126" s="358"/>
      <c r="R126" s="358"/>
      <c r="S126" s="358"/>
      <c r="T126" s="358"/>
      <c r="U126" s="358"/>
      <c r="V126" s="358"/>
      <c r="W126" s="358"/>
      <c r="X126" s="358"/>
      <c r="Y126" s="358"/>
      <c r="Z126" s="358"/>
      <c r="AA126" s="358"/>
      <c r="AB126" s="358"/>
      <c r="AC126" s="358"/>
      <c r="AD126" s="358"/>
      <c r="AE126" s="358"/>
      <c r="AF126" s="358"/>
      <c r="AG126" s="358"/>
      <c r="AH126" s="358"/>
      <c r="AI126" s="358"/>
      <c r="AJ126" s="358"/>
      <c r="AK126" s="358"/>
      <c r="AL126" s="358"/>
      <c r="AM126" s="358"/>
      <c r="AN126" s="358"/>
      <c r="AO126" s="358"/>
      <c r="AP126" s="358"/>
      <c r="AQ126" s="358"/>
      <c r="AR126" s="358"/>
      <c r="AS126" s="358"/>
      <c r="AT126" s="358"/>
      <c r="AU126" s="358"/>
      <c r="AV126" s="358"/>
      <c r="AW126" s="358"/>
      <c r="AX126" s="358"/>
      <c r="AY126" s="358"/>
      <c r="AZ126" s="358"/>
      <c r="BA126" s="358"/>
      <c r="BB126" s="42"/>
      <c r="BC126" s="114" t="s">
        <v>177</v>
      </c>
      <c r="BD126" s="114"/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5">
        <v>22975.9</v>
      </c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>
        <v>42588.3</v>
      </c>
      <c r="CH126" s="115"/>
      <c r="CI126" s="115"/>
      <c r="CJ126" s="115"/>
      <c r="CK126" s="115"/>
      <c r="CL126" s="115"/>
      <c r="CM126" s="115"/>
      <c r="CN126" s="115"/>
      <c r="CO126" s="115"/>
      <c r="CP126" s="115"/>
      <c r="CQ126" s="115"/>
      <c r="CR126" s="115"/>
      <c r="CS126" s="115"/>
      <c r="CT126" s="115">
        <v>16472.4</v>
      </c>
      <c r="CU126" s="115"/>
      <c r="CV126" s="115"/>
      <c r="CW126" s="115"/>
      <c r="CX126" s="115"/>
      <c r="CY126" s="115"/>
      <c r="CZ126" s="115"/>
      <c r="DA126" s="115"/>
      <c r="DB126" s="115"/>
      <c r="DC126" s="115"/>
      <c r="DD126" s="115"/>
      <c r="DE126" s="115"/>
      <c r="DF126" s="115"/>
      <c r="DG126" s="115">
        <v>16488.4</v>
      </c>
      <c r="DH126" s="115"/>
      <c r="DI126" s="115"/>
      <c r="DJ126" s="115"/>
      <c r="DK126" s="115"/>
      <c r="DL126" s="115"/>
      <c r="DM126" s="115"/>
      <c r="DN126" s="115"/>
      <c r="DO126" s="115"/>
      <c r="DP126" s="115"/>
      <c r="DQ126" s="115"/>
      <c r="DR126" s="115"/>
      <c r="DS126" s="115"/>
      <c r="DT126" s="115">
        <v>16405.9</v>
      </c>
      <c r="DU126" s="115"/>
      <c r="DV126" s="115"/>
      <c r="DW126" s="115"/>
      <c r="DX126" s="115"/>
      <c r="DY126" s="115"/>
      <c r="DZ126" s="115"/>
      <c r="EA126" s="115"/>
      <c r="EB126" s="115"/>
      <c r="EC126" s="115"/>
      <c r="ED126" s="115"/>
      <c r="EE126" s="115"/>
      <c r="EF126" s="115"/>
      <c r="EG126" s="116"/>
      <c r="EH126" s="116"/>
      <c r="EI126" s="116"/>
      <c r="EJ126" s="116"/>
      <c r="EK126" s="116"/>
      <c r="EL126" s="116"/>
      <c r="EM126" s="116"/>
      <c r="EN126" s="116"/>
      <c r="EO126" s="116"/>
      <c r="EP126" s="116"/>
      <c r="EQ126" s="116"/>
      <c r="ER126" s="116"/>
      <c r="ES126" s="116"/>
      <c r="ET126" s="116"/>
      <c r="EU126" s="116"/>
      <c r="EV126" s="116"/>
      <c r="EW126" s="116"/>
      <c r="EX126" s="116"/>
      <c r="EY126" s="116"/>
      <c r="EZ126" s="116"/>
      <c r="FA126" s="116"/>
      <c r="FB126" s="116"/>
      <c r="FC126" s="116"/>
      <c r="FD126" s="116"/>
      <c r="FE126" s="116"/>
      <c r="FF126" s="116"/>
      <c r="FG126" s="116"/>
      <c r="FH126" s="116"/>
      <c r="FI126" s="116"/>
      <c r="FJ126" s="116"/>
      <c r="FK126" s="116"/>
    </row>
    <row r="127" spans="1:167" s="8" customFormat="1" ht="30" customHeight="1">
      <c r="A127" s="103" t="s">
        <v>48</v>
      </c>
      <c r="B127" s="104"/>
      <c r="C127" s="104"/>
      <c r="D127" s="104"/>
      <c r="E127" s="105"/>
      <c r="F127" s="99" t="s">
        <v>49</v>
      </c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"/>
      <c r="BC127" s="106" t="s">
        <v>177</v>
      </c>
      <c r="BD127" s="263"/>
      <c r="BE127" s="263"/>
      <c r="BF127" s="263"/>
      <c r="BG127" s="263"/>
      <c r="BH127" s="263"/>
      <c r="BI127" s="263"/>
      <c r="BJ127" s="263"/>
      <c r="BK127" s="263"/>
      <c r="BL127" s="263"/>
      <c r="BM127" s="263"/>
      <c r="BN127" s="263"/>
      <c r="BO127" s="263"/>
      <c r="BP127" s="263"/>
      <c r="BQ127" s="263"/>
      <c r="BR127" s="263"/>
      <c r="BS127" s="264"/>
      <c r="BT127" s="95">
        <v>401874.1</v>
      </c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7"/>
      <c r="CG127" s="95">
        <v>474872</v>
      </c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7"/>
      <c r="CT127" s="95">
        <v>408942</v>
      </c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7"/>
      <c r="DG127" s="95">
        <v>313979.4</v>
      </c>
      <c r="DH127" s="96"/>
      <c r="DI127" s="96"/>
      <c r="DJ127" s="96"/>
      <c r="DK127" s="96"/>
      <c r="DL127" s="96"/>
      <c r="DM127" s="96"/>
      <c r="DN127" s="96"/>
      <c r="DO127" s="96"/>
      <c r="DP127" s="96"/>
      <c r="DQ127" s="96"/>
      <c r="DR127" s="96"/>
      <c r="DS127" s="97"/>
      <c r="DT127" s="95">
        <v>406427.8</v>
      </c>
      <c r="DU127" s="96"/>
      <c r="DV127" s="96"/>
      <c r="DW127" s="96"/>
      <c r="DX127" s="96"/>
      <c r="DY127" s="96"/>
      <c r="DZ127" s="96"/>
      <c r="EA127" s="96"/>
      <c r="EB127" s="96"/>
      <c r="EC127" s="96"/>
      <c r="ED127" s="96"/>
      <c r="EE127" s="96"/>
      <c r="EF127" s="97"/>
      <c r="EG127" s="98"/>
      <c r="EH127" s="99"/>
      <c r="EI127" s="99"/>
      <c r="EJ127" s="99"/>
      <c r="EK127" s="99"/>
      <c r="EL127" s="99"/>
      <c r="EM127" s="99"/>
      <c r="EN127" s="99"/>
      <c r="EO127" s="99"/>
      <c r="EP127" s="99"/>
      <c r="EQ127" s="99"/>
      <c r="ER127" s="99"/>
      <c r="ES127" s="99"/>
      <c r="ET127" s="99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99"/>
      <c r="FG127" s="99"/>
      <c r="FH127" s="99"/>
      <c r="FI127" s="99"/>
      <c r="FJ127" s="99"/>
      <c r="FK127" s="100"/>
    </row>
    <row r="128" spans="1:167" s="8" customFormat="1" ht="58.5" customHeight="1">
      <c r="A128" s="103">
        <v>139</v>
      </c>
      <c r="B128" s="104"/>
      <c r="C128" s="104"/>
      <c r="D128" s="104"/>
      <c r="E128" s="105"/>
      <c r="F128" s="99" t="s">
        <v>160</v>
      </c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"/>
      <c r="BC128" s="323" t="s">
        <v>177</v>
      </c>
      <c r="BD128" s="323"/>
      <c r="BE128" s="323"/>
      <c r="BF128" s="323"/>
      <c r="BG128" s="323"/>
      <c r="BH128" s="323"/>
      <c r="BI128" s="323"/>
      <c r="BJ128" s="323"/>
      <c r="BK128" s="323"/>
      <c r="BL128" s="323"/>
      <c r="BM128" s="323"/>
      <c r="BN128" s="323"/>
      <c r="BO128" s="323"/>
      <c r="BP128" s="323"/>
      <c r="BQ128" s="323"/>
      <c r="BR128" s="323"/>
      <c r="BS128" s="323"/>
      <c r="BT128" s="95">
        <v>17205.5</v>
      </c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7"/>
      <c r="CG128" s="95">
        <v>17123.1</v>
      </c>
      <c r="CH128" s="96"/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7"/>
      <c r="CT128" s="95">
        <v>20448.3</v>
      </c>
      <c r="CU128" s="96"/>
      <c r="CV128" s="96"/>
      <c r="CW128" s="96"/>
      <c r="CX128" s="96"/>
      <c r="CY128" s="96"/>
      <c r="CZ128" s="96"/>
      <c r="DA128" s="96"/>
      <c r="DB128" s="96"/>
      <c r="DC128" s="96"/>
      <c r="DD128" s="96"/>
      <c r="DE128" s="96"/>
      <c r="DF128" s="97"/>
      <c r="DG128" s="95">
        <v>20448.3</v>
      </c>
      <c r="DH128" s="96"/>
      <c r="DI128" s="96"/>
      <c r="DJ128" s="96"/>
      <c r="DK128" s="96"/>
      <c r="DL128" s="96"/>
      <c r="DM128" s="96"/>
      <c r="DN128" s="96"/>
      <c r="DO128" s="96"/>
      <c r="DP128" s="96"/>
      <c r="DQ128" s="96"/>
      <c r="DR128" s="96"/>
      <c r="DS128" s="97"/>
      <c r="DT128" s="95">
        <v>20448.3</v>
      </c>
      <c r="DU128" s="96"/>
      <c r="DV128" s="96"/>
      <c r="DW128" s="96"/>
      <c r="DX128" s="96"/>
      <c r="DY128" s="96"/>
      <c r="DZ128" s="96"/>
      <c r="EA128" s="96"/>
      <c r="EB128" s="96"/>
      <c r="EC128" s="96"/>
      <c r="ED128" s="96"/>
      <c r="EE128" s="96"/>
      <c r="EF128" s="97"/>
      <c r="EG128" s="98"/>
      <c r="EH128" s="99"/>
      <c r="EI128" s="99"/>
      <c r="EJ128" s="99"/>
      <c r="EK128" s="99"/>
      <c r="EL128" s="99"/>
      <c r="EM128" s="99"/>
      <c r="EN128" s="99"/>
      <c r="EO128" s="99"/>
      <c r="EP128" s="99"/>
      <c r="EQ128" s="99"/>
      <c r="ER128" s="99"/>
      <c r="ES128" s="99"/>
      <c r="ET128" s="99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99"/>
      <c r="FG128" s="99"/>
      <c r="FH128" s="99"/>
      <c r="FI128" s="99"/>
      <c r="FJ128" s="99"/>
      <c r="FK128" s="100"/>
    </row>
    <row r="129" spans="1:167" s="8" customFormat="1" ht="30" customHeight="1">
      <c r="A129" s="132"/>
      <c r="B129" s="133"/>
      <c r="C129" s="133"/>
      <c r="D129" s="133"/>
      <c r="E129" s="134"/>
      <c r="F129" s="167" t="s">
        <v>135</v>
      </c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1"/>
      <c r="BC129" s="141" t="s">
        <v>188</v>
      </c>
      <c r="BD129" s="141"/>
      <c r="BE129" s="141"/>
      <c r="BF129" s="141"/>
      <c r="BG129" s="141"/>
      <c r="BH129" s="141"/>
      <c r="BI129" s="141"/>
      <c r="BJ129" s="141"/>
      <c r="BK129" s="141"/>
      <c r="BL129" s="141"/>
      <c r="BM129" s="141"/>
      <c r="BN129" s="141"/>
      <c r="BO129" s="141"/>
      <c r="BP129" s="141"/>
      <c r="BQ129" s="141"/>
      <c r="BR129" s="141"/>
      <c r="BS129" s="141"/>
      <c r="BT129" s="130">
        <v>863.9</v>
      </c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>
        <v>904.2</v>
      </c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130"/>
      <c r="CR129" s="130"/>
      <c r="CS129" s="130"/>
      <c r="CT129" s="130">
        <v>1079.8</v>
      </c>
      <c r="CU129" s="130"/>
      <c r="CV129" s="130"/>
      <c r="CW129" s="130"/>
      <c r="CX129" s="130"/>
      <c r="CY129" s="130"/>
      <c r="CZ129" s="130"/>
      <c r="DA129" s="130"/>
      <c r="DB129" s="130"/>
      <c r="DC129" s="130"/>
      <c r="DD129" s="130"/>
      <c r="DE129" s="130"/>
      <c r="DF129" s="130"/>
      <c r="DG129" s="130">
        <v>1079.8</v>
      </c>
      <c r="DH129" s="130"/>
      <c r="DI129" s="130"/>
      <c r="DJ129" s="130"/>
      <c r="DK129" s="130"/>
      <c r="DL129" s="130"/>
      <c r="DM129" s="130"/>
      <c r="DN129" s="130"/>
      <c r="DO129" s="130"/>
      <c r="DP129" s="130"/>
      <c r="DQ129" s="130"/>
      <c r="DR129" s="130"/>
      <c r="DS129" s="130"/>
      <c r="DT129" s="130">
        <v>1079.8</v>
      </c>
      <c r="DU129" s="130"/>
      <c r="DV129" s="130"/>
      <c r="DW129" s="130"/>
      <c r="DX129" s="130"/>
      <c r="DY129" s="130"/>
      <c r="DZ129" s="130"/>
      <c r="EA129" s="130"/>
      <c r="EB129" s="130"/>
      <c r="EC129" s="130"/>
      <c r="ED129" s="130"/>
      <c r="EE129" s="130"/>
      <c r="EF129" s="130"/>
      <c r="EG129" s="131"/>
      <c r="EH129" s="131"/>
      <c r="EI129" s="131"/>
      <c r="EJ129" s="131"/>
      <c r="EK129" s="131"/>
      <c r="EL129" s="131"/>
      <c r="EM129" s="131"/>
      <c r="EN129" s="131"/>
      <c r="EO129" s="131"/>
      <c r="EP129" s="131"/>
      <c r="EQ129" s="131"/>
      <c r="ER129" s="131"/>
      <c r="ES129" s="131"/>
      <c r="ET129" s="131"/>
      <c r="EU129" s="131"/>
      <c r="EV129" s="131"/>
      <c r="EW129" s="131"/>
      <c r="EX129" s="131"/>
      <c r="EY129" s="131"/>
      <c r="EZ129" s="131"/>
      <c r="FA129" s="131"/>
      <c r="FB129" s="131"/>
      <c r="FC129" s="131"/>
      <c r="FD129" s="131"/>
      <c r="FE129" s="131"/>
      <c r="FF129" s="131"/>
      <c r="FG129" s="131"/>
      <c r="FH129" s="131"/>
      <c r="FI129" s="131"/>
      <c r="FJ129" s="131"/>
      <c r="FK129" s="131"/>
    </row>
    <row r="130" spans="1:167" s="8" customFormat="1" ht="103.5" customHeight="1">
      <c r="A130" s="87">
        <v>140</v>
      </c>
      <c r="B130" s="88"/>
      <c r="C130" s="88"/>
      <c r="D130" s="88"/>
      <c r="E130" s="89"/>
      <c r="F130" s="90" t="s">
        <v>136</v>
      </c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12"/>
      <c r="BC130" s="91" t="s">
        <v>176</v>
      </c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82">
        <v>0.3</v>
      </c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>
        <v>1</v>
      </c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>
        <v>6</v>
      </c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2">
        <v>7</v>
      </c>
      <c r="DH130" s="82"/>
      <c r="DI130" s="82"/>
      <c r="DJ130" s="82"/>
      <c r="DK130" s="82"/>
      <c r="DL130" s="82"/>
      <c r="DM130" s="82"/>
      <c r="DN130" s="82"/>
      <c r="DO130" s="82"/>
      <c r="DP130" s="82"/>
      <c r="DQ130" s="82"/>
      <c r="DR130" s="82"/>
      <c r="DS130" s="82"/>
      <c r="DT130" s="82">
        <v>7</v>
      </c>
      <c r="DU130" s="82"/>
      <c r="DV130" s="82"/>
      <c r="DW130" s="82"/>
      <c r="DX130" s="82"/>
      <c r="DY130" s="82"/>
      <c r="DZ130" s="82"/>
      <c r="EA130" s="82"/>
      <c r="EB130" s="82"/>
      <c r="EC130" s="82"/>
      <c r="ED130" s="82"/>
      <c r="EE130" s="82"/>
      <c r="EF130" s="82"/>
      <c r="EG130" s="81"/>
      <c r="EH130" s="81"/>
      <c r="EI130" s="81"/>
      <c r="EJ130" s="81"/>
      <c r="EK130" s="81"/>
      <c r="EL130" s="81"/>
      <c r="EM130" s="81"/>
      <c r="EN130" s="81"/>
      <c r="EO130" s="81"/>
      <c r="EP130" s="81"/>
      <c r="EQ130" s="81"/>
      <c r="ER130" s="81"/>
      <c r="ES130" s="81"/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  <c r="FI130" s="81"/>
      <c r="FJ130" s="81"/>
      <c r="FK130" s="81"/>
    </row>
    <row r="131" spans="1:167" s="8" customFormat="1" ht="58.5" customHeight="1">
      <c r="A131" s="87">
        <v>141</v>
      </c>
      <c r="B131" s="88"/>
      <c r="C131" s="88"/>
      <c r="D131" s="88"/>
      <c r="E131" s="89"/>
      <c r="F131" s="90" t="s">
        <v>137</v>
      </c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12"/>
      <c r="BC131" s="91" t="s">
        <v>191</v>
      </c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82">
        <v>0</v>
      </c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>
        <v>0</v>
      </c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>
        <v>0</v>
      </c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82">
        <v>1</v>
      </c>
      <c r="DH131" s="82"/>
      <c r="DI131" s="82"/>
      <c r="DJ131" s="82"/>
      <c r="DK131" s="82"/>
      <c r="DL131" s="82"/>
      <c r="DM131" s="82"/>
      <c r="DN131" s="82"/>
      <c r="DO131" s="82"/>
      <c r="DP131" s="82"/>
      <c r="DQ131" s="82"/>
      <c r="DR131" s="82"/>
      <c r="DS131" s="82"/>
      <c r="DT131" s="82">
        <v>5</v>
      </c>
      <c r="DU131" s="82"/>
      <c r="DV131" s="82"/>
      <c r="DW131" s="82"/>
      <c r="DX131" s="82"/>
      <c r="DY131" s="82"/>
      <c r="DZ131" s="82"/>
      <c r="EA131" s="82"/>
      <c r="EB131" s="82"/>
      <c r="EC131" s="82"/>
      <c r="ED131" s="82"/>
      <c r="EE131" s="82"/>
      <c r="EF131" s="82"/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1"/>
      <c r="ES131" s="81"/>
      <c r="ET131" s="81"/>
      <c r="EU131" s="81"/>
      <c r="EV131" s="81"/>
      <c r="EW131" s="81"/>
      <c r="EX131" s="81"/>
      <c r="EY131" s="81"/>
      <c r="EZ131" s="81"/>
      <c r="FA131" s="81"/>
      <c r="FB131" s="81"/>
      <c r="FC131" s="81"/>
      <c r="FD131" s="81"/>
      <c r="FE131" s="81"/>
      <c r="FF131" s="81"/>
      <c r="FG131" s="81"/>
      <c r="FH131" s="81"/>
      <c r="FI131" s="81"/>
      <c r="FJ131" s="81"/>
      <c r="FK131" s="81"/>
    </row>
    <row r="132" spans="1:167" s="8" customFormat="1" ht="58.5" customHeight="1">
      <c r="A132" s="87">
        <v>142</v>
      </c>
      <c r="B132" s="88"/>
      <c r="C132" s="88"/>
      <c r="D132" s="88"/>
      <c r="E132" s="89"/>
      <c r="F132" s="90" t="s">
        <v>138</v>
      </c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12"/>
      <c r="BC132" s="91" t="s">
        <v>177</v>
      </c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82">
        <v>28</v>
      </c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>
        <v>28</v>
      </c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>
        <v>28</v>
      </c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>
        <v>28</v>
      </c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>
        <v>28</v>
      </c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1"/>
      <c r="EH132" s="81"/>
      <c r="EI132" s="81"/>
      <c r="EJ132" s="81"/>
      <c r="EK132" s="81"/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1"/>
      <c r="FF132" s="81"/>
      <c r="FG132" s="81"/>
      <c r="FH132" s="81"/>
      <c r="FI132" s="81"/>
      <c r="FJ132" s="81"/>
      <c r="FK132" s="81"/>
    </row>
    <row r="133" spans="1:167" s="8" customFormat="1" ht="58.5" customHeight="1">
      <c r="A133" s="87">
        <v>143</v>
      </c>
      <c r="B133" s="88"/>
      <c r="C133" s="88"/>
      <c r="D133" s="88"/>
      <c r="E133" s="89"/>
      <c r="F133" s="90" t="s">
        <v>139</v>
      </c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12"/>
      <c r="BC133" s="91" t="s">
        <v>177</v>
      </c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82">
        <v>20</v>
      </c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>
        <v>20</v>
      </c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>
        <v>20</v>
      </c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82">
        <v>20</v>
      </c>
      <c r="DH133" s="82"/>
      <c r="DI133" s="82"/>
      <c r="DJ133" s="82"/>
      <c r="DK133" s="82"/>
      <c r="DL133" s="82"/>
      <c r="DM133" s="82"/>
      <c r="DN133" s="82"/>
      <c r="DO133" s="82"/>
      <c r="DP133" s="82"/>
      <c r="DQ133" s="82"/>
      <c r="DR133" s="82"/>
      <c r="DS133" s="82"/>
      <c r="DT133" s="82">
        <v>20</v>
      </c>
      <c r="DU133" s="82"/>
      <c r="DV133" s="82"/>
      <c r="DW133" s="82"/>
      <c r="DX133" s="82"/>
      <c r="DY133" s="82"/>
      <c r="DZ133" s="82"/>
      <c r="EA133" s="82"/>
      <c r="EB133" s="82"/>
      <c r="EC133" s="82"/>
      <c r="ED133" s="82"/>
      <c r="EE133" s="82"/>
      <c r="EF133" s="82"/>
      <c r="EG133" s="81"/>
      <c r="EH133" s="81"/>
      <c r="EI133" s="81"/>
      <c r="EJ133" s="81"/>
      <c r="EK133" s="81"/>
      <c r="EL133" s="81"/>
      <c r="EM133" s="81"/>
      <c r="EN133" s="81"/>
      <c r="EO133" s="81"/>
      <c r="EP133" s="81"/>
      <c r="EQ133" s="81"/>
      <c r="ER133" s="81"/>
      <c r="ES133" s="81"/>
      <c r="ET133" s="81"/>
      <c r="EU133" s="81"/>
      <c r="EV133" s="81"/>
      <c r="EW133" s="81"/>
      <c r="EX133" s="81"/>
      <c r="EY133" s="81"/>
      <c r="EZ133" s="81"/>
      <c r="FA133" s="81"/>
      <c r="FB133" s="81"/>
      <c r="FC133" s="81"/>
      <c r="FD133" s="81"/>
      <c r="FE133" s="81"/>
      <c r="FF133" s="81"/>
      <c r="FG133" s="81"/>
      <c r="FH133" s="81"/>
      <c r="FI133" s="81"/>
      <c r="FJ133" s="81"/>
      <c r="FK133" s="81"/>
    </row>
    <row r="134" spans="1:167" ht="22.5" customHeight="1">
      <c r="A134" s="78" t="s">
        <v>347</v>
      </c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  <c r="CZ134" s="79"/>
      <c r="DA134" s="79"/>
      <c r="DB134" s="79"/>
      <c r="DC134" s="79"/>
      <c r="DD134" s="79"/>
      <c r="DE134" s="79"/>
      <c r="DF134" s="79"/>
      <c r="DG134" s="79"/>
      <c r="DH134" s="79"/>
      <c r="DI134" s="79"/>
      <c r="DJ134" s="79"/>
      <c r="DK134" s="79"/>
      <c r="DL134" s="79"/>
      <c r="DM134" s="79"/>
      <c r="DN134" s="79"/>
      <c r="DO134" s="79"/>
      <c r="DP134" s="79"/>
      <c r="DQ134" s="79"/>
      <c r="DR134" s="79"/>
      <c r="DS134" s="79"/>
      <c r="DT134" s="79"/>
      <c r="DU134" s="79"/>
      <c r="DV134" s="79"/>
      <c r="DW134" s="79"/>
      <c r="DX134" s="79"/>
      <c r="DY134" s="79"/>
      <c r="DZ134" s="79"/>
      <c r="EA134" s="79"/>
      <c r="EB134" s="79"/>
      <c r="EC134" s="79"/>
      <c r="ED134" s="79"/>
      <c r="EE134" s="79"/>
      <c r="EF134" s="79"/>
      <c r="EG134" s="79"/>
      <c r="EH134" s="79"/>
      <c r="EI134" s="79"/>
      <c r="EJ134" s="79"/>
      <c r="EK134" s="79"/>
      <c r="EL134" s="79"/>
      <c r="EM134" s="79"/>
      <c r="EN134" s="79"/>
      <c r="EO134" s="79"/>
      <c r="EP134" s="79"/>
      <c r="EQ134" s="79"/>
      <c r="ER134" s="79"/>
      <c r="ES134" s="79"/>
      <c r="ET134" s="79"/>
      <c r="EU134" s="79"/>
      <c r="EV134" s="79"/>
      <c r="EW134" s="79"/>
      <c r="EX134" s="79"/>
      <c r="EY134" s="79"/>
      <c r="EZ134" s="79"/>
      <c r="FA134" s="79"/>
      <c r="FB134" s="79"/>
      <c r="FC134" s="79"/>
      <c r="FD134" s="79"/>
      <c r="FE134" s="79"/>
      <c r="FF134" s="79"/>
      <c r="FG134" s="79"/>
      <c r="FH134" s="79"/>
      <c r="FI134" s="79"/>
      <c r="FJ134" s="79"/>
      <c r="FK134" s="80"/>
    </row>
    <row r="135" spans="1:167" s="8" customFormat="1" ht="45" customHeight="1">
      <c r="A135" s="103">
        <v>144</v>
      </c>
      <c r="B135" s="104"/>
      <c r="C135" s="104"/>
      <c r="D135" s="104"/>
      <c r="E135" s="105"/>
      <c r="F135" s="99" t="s">
        <v>2</v>
      </c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"/>
      <c r="BC135" s="323"/>
      <c r="BD135" s="323"/>
      <c r="BE135" s="323"/>
      <c r="BF135" s="323"/>
      <c r="BG135" s="323"/>
      <c r="BH135" s="323"/>
      <c r="BI135" s="323"/>
      <c r="BJ135" s="323"/>
      <c r="BK135" s="323"/>
      <c r="BL135" s="323"/>
      <c r="BM135" s="323"/>
      <c r="BN135" s="323"/>
      <c r="BO135" s="323"/>
      <c r="BP135" s="323"/>
      <c r="BQ135" s="323"/>
      <c r="BR135" s="323"/>
      <c r="BS135" s="323"/>
      <c r="BT135" s="155"/>
      <c r="BU135" s="155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/>
      <c r="CF135" s="155"/>
      <c r="CG135" s="155"/>
      <c r="CH135" s="155"/>
      <c r="CI135" s="155"/>
      <c r="CJ135" s="155"/>
      <c r="CK135" s="155"/>
      <c r="CL135" s="155"/>
      <c r="CM135" s="155"/>
      <c r="CN135" s="155"/>
      <c r="CO135" s="155"/>
      <c r="CP135" s="155"/>
      <c r="CQ135" s="155"/>
      <c r="CR135" s="155"/>
      <c r="CS135" s="155"/>
      <c r="CT135" s="155"/>
      <c r="CU135" s="155"/>
      <c r="CV135" s="155"/>
      <c r="CW135" s="155"/>
      <c r="CX135" s="155"/>
      <c r="CY135" s="155"/>
      <c r="CZ135" s="155"/>
      <c r="DA135" s="155"/>
      <c r="DB135" s="155"/>
      <c r="DC135" s="155"/>
      <c r="DD135" s="155"/>
      <c r="DE135" s="155"/>
      <c r="DF135" s="155"/>
      <c r="DG135" s="155"/>
      <c r="DH135" s="155"/>
      <c r="DI135" s="155"/>
      <c r="DJ135" s="155"/>
      <c r="DK135" s="155"/>
      <c r="DL135" s="155"/>
      <c r="DM135" s="155"/>
      <c r="DN135" s="155"/>
      <c r="DO135" s="155"/>
      <c r="DP135" s="155"/>
      <c r="DQ135" s="155"/>
      <c r="DR135" s="155"/>
      <c r="DS135" s="155"/>
      <c r="DT135" s="155"/>
      <c r="DU135" s="155"/>
      <c r="DV135" s="155"/>
      <c r="DW135" s="155"/>
      <c r="DX135" s="155"/>
      <c r="DY135" s="155"/>
      <c r="DZ135" s="155"/>
      <c r="EA135" s="155"/>
      <c r="EB135" s="155"/>
      <c r="EC135" s="155"/>
      <c r="ED135" s="155"/>
      <c r="EE135" s="155"/>
      <c r="EF135" s="155"/>
      <c r="EG135" s="162"/>
      <c r="EH135" s="162"/>
      <c r="EI135" s="162"/>
      <c r="EJ135" s="162"/>
      <c r="EK135" s="162"/>
      <c r="EL135" s="162"/>
      <c r="EM135" s="162"/>
      <c r="EN135" s="162"/>
      <c r="EO135" s="162"/>
      <c r="EP135" s="162"/>
      <c r="EQ135" s="162"/>
      <c r="ER135" s="162"/>
      <c r="ES135" s="162"/>
      <c r="ET135" s="162"/>
      <c r="EU135" s="162"/>
      <c r="EV135" s="162"/>
      <c r="EW135" s="162"/>
      <c r="EX135" s="162"/>
      <c r="EY135" s="162"/>
      <c r="EZ135" s="162"/>
      <c r="FA135" s="162"/>
      <c r="FB135" s="162"/>
      <c r="FC135" s="162"/>
      <c r="FD135" s="162"/>
      <c r="FE135" s="162"/>
      <c r="FF135" s="162"/>
      <c r="FG135" s="162"/>
      <c r="FH135" s="162"/>
      <c r="FI135" s="162"/>
      <c r="FJ135" s="162"/>
      <c r="FK135" s="162"/>
    </row>
    <row r="136" spans="1:167" s="8" customFormat="1" ht="30" customHeight="1">
      <c r="A136" s="142"/>
      <c r="B136" s="143"/>
      <c r="C136" s="143"/>
      <c r="D136" s="143"/>
      <c r="E136" s="144"/>
      <c r="F136" s="153" t="s">
        <v>107</v>
      </c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0"/>
      <c r="BC136" s="408" t="s">
        <v>348</v>
      </c>
      <c r="BD136" s="154"/>
      <c r="BE136" s="154"/>
      <c r="BF136" s="154"/>
      <c r="BG136" s="154"/>
      <c r="BH136" s="154"/>
      <c r="BI136" s="154"/>
      <c r="BJ136" s="154"/>
      <c r="BK136" s="154"/>
      <c r="BL136" s="154"/>
      <c r="BM136" s="154"/>
      <c r="BN136" s="154"/>
      <c r="BO136" s="154"/>
      <c r="BP136" s="154"/>
      <c r="BQ136" s="154"/>
      <c r="BR136" s="154"/>
      <c r="BS136" s="154"/>
      <c r="BT136" s="145">
        <v>871</v>
      </c>
      <c r="BU136" s="145"/>
      <c r="BV136" s="145"/>
      <c r="BW136" s="145"/>
      <c r="BX136" s="145"/>
      <c r="BY136" s="145"/>
      <c r="BZ136" s="145"/>
      <c r="CA136" s="145"/>
      <c r="CB136" s="145"/>
      <c r="CC136" s="145"/>
      <c r="CD136" s="145"/>
      <c r="CE136" s="145"/>
      <c r="CF136" s="145"/>
      <c r="CG136" s="145">
        <v>865.2</v>
      </c>
      <c r="CH136" s="145"/>
      <c r="CI136" s="145"/>
      <c r="CJ136" s="145"/>
      <c r="CK136" s="145"/>
      <c r="CL136" s="145"/>
      <c r="CM136" s="145"/>
      <c r="CN136" s="145"/>
      <c r="CO136" s="145"/>
      <c r="CP136" s="145"/>
      <c r="CQ136" s="145"/>
      <c r="CR136" s="145"/>
      <c r="CS136" s="145"/>
      <c r="CT136" s="145">
        <v>864</v>
      </c>
      <c r="CU136" s="145"/>
      <c r="CV136" s="145"/>
      <c r="CW136" s="145"/>
      <c r="CX136" s="145"/>
      <c r="CY136" s="145"/>
      <c r="CZ136" s="145"/>
      <c r="DA136" s="145"/>
      <c r="DB136" s="145"/>
      <c r="DC136" s="145"/>
      <c r="DD136" s="145"/>
      <c r="DE136" s="145"/>
      <c r="DF136" s="145"/>
      <c r="DG136" s="145">
        <v>863.5</v>
      </c>
      <c r="DH136" s="145"/>
      <c r="DI136" s="145"/>
      <c r="DJ136" s="145"/>
      <c r="DK136" s="145"/>
      <c r="DL136" s="145"/>
      <c r="DM136" s="145"/>
      <c r="DN136" s="145"/>
      <c r="DO136" s="145"/>
      <c r="DP136" s="145"/>
      <c r="DQ136" s="145"/>
      <c r="DR136" s="145"/>
      <c r="DS136" s="145"/>
      <c r="DT136" s="145">
        <v>863</v>
      </c>
      <c r="DU136" s="145"/>
      <c r="DV136" s="145"/>
      <c r="DW136" s="145"/>
      <c r="DX136" s="145"/>
      <c r="DY136" s="145"/>
      <c r="DZ136" s="145"/>
      <c r="EA136" s="145"/>
      <c r="EB136" s="145"/>
      <c r="EC136" s="145"/>
      <c r="ED136" s="145"/>
      <c r="EE136" s="145"/>
      <c r="EF136" s="145"/>
      <c r="EG136" s="147"/>
      <c r="EH136" s="147"/>
      <c r="EI136" s="147"/>
      <c r="EJ136" s="147"/>
      <c r="EK136" s="147"/>
      <c r="EL136" s="147"/>
      <c r="EM136" s="147"/>
      <c r="EN136" s="147"/>
      <c r="EO136" s="147"/>
      <c r="EP136" s="147"/>
      <c r="EQ136" s="147"/>
      <c r="ER136" s="147"/>
      <c r="ES136" s="147"/>
      <c r="ET136" s="147"/>
      <c r="EU136" s="147"/>
      <c r="EV136" s="147"/>
      <c r="EW136" s="147"/>
      <c r="EX136" s="147"/>
      <c r="EY136" s="147"/>
      <c r="EZ136" s="147"/>
      <c r="FA136" s="147"/>
      <c r="FB136" s="147"/>
      <c r="FC136" s="147"/>
      <c r="FD136" s="147"/>
      <c r="FE136" s="147"/>
      <c r="FF136" s="147"/>
      <c r="FG136" s="147"/>
      <c r="FH136" s="147"/>
      <c r="FI136" s="147"/>
      <c r="FJ136" s="147"/>
      <c r="FK136" s="147"/>
    </row>
    <row r="137" spans="1:167" s="8" customFormat="1" ht="44.25" customHeight="1">
      <c r="A137" s="142"/>
      <c r="B137" s="143"/>
      <c r="C137" s="143"/>
      <c r="D137" s="143"/>
      <c r="E137" s="144"/>
      <c r="F137" s="153" t="s">
        <v>108</v>
      </c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0"/>
      <c r="BC137" s="405" t="s">
        <v>0</v>
      </c>
      <c r="BD137" s="406"/>
      <c r="BE137" s="406"/>
      <c r="BF137" s="406"/>
      <c r="BG137" s="406"/>
      <c r="BH137" s="406"/>
      <c r="BI137" s="406"/>
      <c r="BJ137" s="406"/>
      <c r="BK137" s="406"/>
      <c r="BL137" s="406"/>
      <c r="BM137" s="406"/>
      <c r="BN137" s="406"/>
      <c r="BO137" s="406"/>
      <c r="BP137" s="406"/>
      <c r="BQ137" s="406"/>
      <c r="BR137" s="406"/>
      <c r="BS137" s="407"/>
      <c r="BT137" s="145">
        <v>0.29</v>
      </c>
      <c r="BU137" s="145"/>
      <c r="BV137" s="145"/>
      <c r="BW137" s="145"/>
      <c r="BX137" s="145"/>
      <c r="BY137" s="145"/>
      <c r="BZ137" s="145"/>
      <c r="CA137" s="145"/>
      <c r="CB137" s="145"/>
      <c r="CC137" s="145"/>
      <c r="CD137" s="145"/>
      <c r="CE137" s="145"/>
      <c r="CF137" s="145"/>
      <c r="CG137" s="145">
        <v>0.28</v>
      </c>
      <c r="CH137" s="145"/>
      <c r="CI137" s="145"/>
      <c r="CJ137" s="145"/>
      <c r="CK137" s="145"/>
      <c r="CL137" s="145"/>
      <c r="CM137" s="145"/>
      <c r="CN137" s="145"/>
      <c r="CO137" s="145"/>
      <c r="CP137" s="145"/>
      <c r="CQ137" s="145"/>
      <c r="CR137" s="145"/>
      <c r="CS137" s="145"/>
      <c r="CT137" s="145">
        <v>0.27</v>
      </c>
      <c r="CU137" s="145"/>
      <c r="CV137" s="145"/>
      <c r="CW137" s="145"/>
      <c r="CX137" s="145"/>
      <c r="CY137" s="145"/>
      <c r="CZ137" s="145"/>
      <c r="DA137" s="145"/>
      <c r="DB137" s="145"/>
      <c r="DC137" s="145"/>
      <c r="DD137" s="145"/>
      <c r="DE137" s="145"/>
      <c r="DF137" s="145"/>
      <c r="DG137" s="145">
        <v>0.26</v>
      </c>
      <c r="DH137" s="145"/>
      <c r="DI137" s="145"/>
      <c r="DJ137" s="145"/>
      <c r="DK137" s="145"/>
      <c r="DL137" s="145"/>
      <c r="DM137" s="145"/>
      <c r="DN137" s="145"/>
      <c r="DO137" s="145"/>
      <c r="DP137" s="145"/>
      <c r="DQ137" s="145"/>
      <c r="DR137" s="145"/>
      <c r="DS137" s="145"/>
      <c r="DT137" s="145">
        <v>0.25</v>
      </c>
      <c r="DU137" s="145"/>
      <c r="DV137" s="145"/>
      <c r="DW137" s="145"/>
      <c r="DX137" s="145"/>
      <c r="DY137" s="145"/>
      <c r="DZ137" s="145"/>
      <c r="EA137" s="145"/>
      <c r="EB137" s="145"/>
      <c r="EC137" s="145"/>
      <c r="ED137" s="145"/>
      <c r="EE137" s="145"/>
      <c r="EF137" s="145"/>
      <c r="EG137" s="147"/>
      <c r="EH137" s="147"/>
      <c r="EI137" s="147"/>
      <c r="EJ137" s="147"/>
      <c r="EK137" s="147"/>
      <c r="EL137" s="147"/>
      <c r="EM137" s="147"/>
      <c r="EN137" s="147"/>
      <c r="EO137" s="147"/>
      <c r="EP137" s="147"/>
      <c r="EQ137" s="147"/>
      <c r="ER137" s="147"/>
      <c r="ES137" s="147"/>
      <c r="ET137" s="147"/>
      <c r="EU137" s="147"/>
      <c r="EV137" s="147"/>
      <c r="EW137" s="147"/>
      <c r="EX137" s="147"/>
      <c r="EY137" s="147"/>
      <c r="EZ137" s="147"/>
      <c r="FA137" s="147"/>
      <c r="FB137" s="147"/>
      <c r="FC137" s="147"/>
      <c r="FD137" s="147"/>
      <c r="FE137" s="147"/>
      <c r="FF137" s="147"/>
      <c r="FG137" s="147"/>
      <c r="FH137" s="147"/>
      <c r="FI137" s="147"/>
      <c r="FJ137" s="147"/>
      <c r="FK137" s="147"/>
    </row>
    <row r="138" spans="1:167" s="8" customFormat="1" ht="45" customHeight="1">
      <c r="A138" s="142"/>
      <c r="B138" s="143"/>
      <c r="C138" s="143"/>
      <c r="D138" s="143"/>
      <c r="E138" s="144"/>
      <c r="F138" s="153" t="s">
        <v>105</v>
      </c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0"/>
      <c r="BC138" s="405" t="s">
        <v>1</v>
      </c>
      <c r="BD138" s="406"/>
      <c r="BE138" s="406"/>
      <c r="BF138" s="406"/>
      <c r="BG138" s="406"/>
      <c r="BH138" s="406"/>
      <c r="BI138" s="406"/>
      <c r="BJ138" s="406"/>
      <c r="BK138" s="406"/>
      <c r="BL138" s="406"/>
      <c r="BM138" s="406"/>
      <c r="BN138" s="406"/>
      <c r="BO138" s="406"/>
      <c r="BP138" s="406"/>
      <c r="BQ138" s="406"/>
      <c r="BR138" s="406"/>
      <c r="BS138" s="407"/>
      <c r="BT138" s="145"/>
      <c r="BU138" s="145"/>
      <c r="BV138" s="145"/>
      <c r="BW138" s="145"/>
      <c r="BX138" s="145"/>
      <c r="BY138" s="145"/>
      <c r="BZ138" s="145"/>
      <c r="CA138" s="145"/>
      <c r="CB138" s="145"/>
      <c r="CC138" s="145"/>
      <c r="CD138" s="145"/>
      <c r="CE138" s="145"/>
      <c r="CF138" s="145"/>
      <c r="CG138" s="145"/>
      <c r="CH138" s="145"/>
      <c r="CI138" s="145"/>
      <c r="CJ138" s="145"/>
      <c r="CK138" s="145"/>
      <c r="CL138" s="145"/>
      <c r="CM138" s="145"/>
      <c r="CN138" s="145"/>
      <c r="CO138" s="145"/>
      <c r="CP138" s="145"/>
      <c r="CQ138" s="145"/>
      <c r="CR138" s="145"/>
      <c r="CS138" s="145"/>
      <c r="CT138" s="145"/>
      <c r="CU138" s="145"/>
      <c r="CV138" s="145"/>
      <c r="CW138" s="145"/>
      <c r="CX138" s="145"/>
      <c r="CY138" s="145"/>
      <c r="CZ138" s="145"/>
      <c r="DA138" s="145"/>
      <c r="DB138" s="145"/>
      <c r="DC138" s="145"/>
      <c r="DD138" s="145"/>
      <c r="DE138" s="145"/>
      <c r="DF138" s="145"/>
      <c r="DG138" s="145"/>
      <c r="DH138" s="145"/>
      <c r="DI138" s="145"/>
      <c r="DJ138" s="145"/>
      <c r="DK138" s="145"/>
      <c r="DL138" s="145"/>
      <c r="DM138" s="145"/>
      <c r="DN138" s="145"/>
      <c r="DO138" s="145"/>
      <c r="DP138" s="145"/>
      <c r="DQ138" s="145"/>
      <c r="DR138" s="145"/>
      <c r="DS138" s="145"/>
      <c r="DT138" s="145"/>
      <c r="DU138" s="145"/>
      <c r="DV138" s="145"/>
      <c r="DW138" s="145"/>
      <c r="DX138" s="145"/>
      <c r="DY138" s="145"/>
      <c r="DZ138" s="145"/>
      <c r="EA138" s="145"/>
      <c r="EB138" s="145"/>
      <c r="EC138" s="145"/>
      <c r="ED138" s="145"/>
      <c r="EE138" s="145"/>
      <c r="EF138" s="145"/>
      <c r="EG138" s="147"/>
      <c r="EH138" s="147"/>
      <c r="EI138" s="147"/>
      <c r="EJ138" s="147"/>
      <c r="EK138" s="147"/>
      <c r="EL138" s="147"/>
      <c r="EM138" s="147"/>
      <c r="EN138" s="147"/>
      <c r="EO138" s="147"/>
      <c r="EP138" s="147"/>
      <c r="EQ138" s="147"/>
      <c r="ER138" s="147"/>
      <c r="ES138" s="147"/>
      <c r="ET138" s="147"/>
      <c r="EU138" s="147"/>
      <c r="EV138" s="147"/>
      <c r="EW138" s="147"/>
      <c r="EX138" s="147"/>
      <c r="EY138" s="147"/>
      <c r="EZ138" s="147"/>
      <c r="FA138" s="147"/>
      <c r="FB138" s="147"/>
      <c r="FC138" s="147"/>
      <c r="FD138" s="147"/>
      <c r="FE138" s="147"/>
      <c r="FF138" s="147"/>
      <c r="FG138" s="147"/>
      <c r="FH138" s="147"/>
      <c r="FI138" s="147"/>
      <c r="FJ138" s="147"/>
      <c r="FK138" s="147"/>
    </row>
    <row r="139" spans="1:167" s="8" customFormat="1" ht="15">
      <c r="A139" s="142"/>
      <c r="B139" s="143"/>
      <c r="C139" s="143"/>
      <c r="D139" s="143"/>
      <c r="E139" s="144"/>
      <c r="F139" s="153" t="s">
        <v>106</v>
      </c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0"/>
      <c r="BC139" s="154" t="s">
        <v>177</v>
      </c>
      <c r="BD139" s="154"/>
      <c r="BE139" s="154"/>
      <c r="BF139" s="154"/>
      <c r="BG139" s="154"/>
      <c r="BH139" s="154"/>
      <c r="BI139" s="154"/>
      <c r="BJ139" s="154"/>
      <c r="BK139" s="154"/>
      <c r="BL139" s="154"/>
      <c r="BM139" s="154"/>
      <c r="BN139" s="154"/>
      <c r="BO139" s="154"/>
      <c r="BP139" s="154"/>
      <c r="BQ139" s="154"/>
      <c r="BR139" s="154"/>
      <c r="BS139" s="154"/>
      <c r="BT139" s="145">
        <v>29.3</v>
      </c>
      <c r="BU139" s="145"/>
      <c r="BV139" s="145"/>
      <c r="BW139" s="145"/>
      <c r="BX139" s="145"/>
      <c r="BY139" s="145"/>
      <c r="BZ139" s="145"/>
      <c r="CA139" s="145"/>
      <c r="CB139" s="145"/>
      <c r="CC139" s="145"/>
      <c r="CD139" s="145"/>
      <c r="CE139" s="145"/>
      <c r="CF139" s="145"/>
      <c r="CG139" s="145">
        <v>28.92</v>
      </c>
      <c r="CH139" s="145"/>
      <c r="CI139" s="145"/>
      <c r="CJ139" s="145"/>
      <c r="CK139" s="145"/>
      <c r="CL139" s="145"/>
      <c r="CM139" s="145"/>
      <c r="CN139" s="145"/>
      <c r="CO139" s="145"/>
      <c r="CP139" s="145"/>
      <c r="CQ139" s="145"/>
      <c r="CR139" s="145"/>
      <c r="CS139" s="145"/>
      <c r="CT139" s="145">
        <v>28.2</v>
      </c>
      <c r="CU139" s="145"/>
      <c r="CV139" s="145"/>
      <c r="CW139" s="145"/>
      <c r="CX139" s="145"/>
      <c r="CY139" s="145"/>
      <c r="CZ139" s="145"/>
      <c r="DA139" s="145"/>
      <c r="DB139" s="145"/>
      <c r="DC139" s="145"/>
      <c r="DD139" s="145"/>
      <c r="DE139" s="145"/>
      <c r="DF139" s="145"/>
      <c r="DG139" s="145">
        <v>28</v>
      </c>
      <c r="DH139" s="145"/>
      <c r="DI139" s="145"/>
      <c r="DJ139" s="145"/>
      <c r="DK139" s="145"/>
      <c r="DL139" s="145"/>
      <c r="DM139" s="145"/>
      <c r="DN139" s="145"/>
      <c r="DO139" s="145"/>
      <c r="DP139" s="145"/>
      <c r="DQ139" s="145"/>
      <c r="DR139" s="145"/>
      <c r="DS139" s="145"/>
      <c r="DT139" s="145">
        <v>27</v>
      </c>
      <c r="DU139" s="145"/>
      <c r="DV139" s="145"/>
      <c r="DW139" s="145"/>
      <c r="DX139" s="145"/>
      <c r="DY139" s="145"/>
      <c r="DZ139" s="145"/>
      <c r="EA139" s="145"/>
      <c r="EB139" s="145"/>
      <c r="EC139" s="145"/>
      <c r="ED139" s="145"/>
      <c r="EE139" s="145"/>
      <c r="EF139" s="145"/>
      <c r="EG139" s="147"/>
      <c r="EH139" s="147"/>
      <c r="EI139" s="147"/>
      <c r="EJ139" s="147"/>
      <c r="EK139" s="147"/>
      <c r="EL139" s="147"/>
      <c r="EM139" s="147"/>
      <c r="EN139" s="147"/>
      <c r="EO139" s="147"/>
      <c r="EP139" s="147"/>
      <c r="EQ139" s="147"/>
      <c r="ER139" s="147"/>
      <c r="ES139" s="147"/>
      <c r="ET139" s="147"/>
      <c r="EU139" s="147"/>
      <c r="EV139" s="147"/>
      <c r="EW139" s="147"/>
      <c r="EX139" s="147"/>
      <c r="EY139" s="147"/>
      <c r="EZ139" s="147"/>
      <c r="FA139" s="147"/>
      <c r="FB139" s="147"/>
      <c r="FC139" s="147"/>
      <c r="FD139" s="147"/>
      <c r="FE139" s="147"/>
      <c r="FF139" s="147"/>
      <c r="FG139" s="147"/>
      <c r="FH139" s="147"/>
      <c r="FI139" s="147"/>
      <c r="FJ139" s="147"/>
      <c r="FK139" s="147"/>
    </row>
    <row r="140" spans="1:167" s="8" customFormat="1" ht="15">
      <c r="A140" s="132"/>
      <c r="B140" s="133"/>
      <c r="C140" s="133"/>
      <c r="D140" s="133"/>
      <c r="E140" s="134"/>
      <c r="F140" s="404" t="s">
        <v>346</v>
      </c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1"/>
      <c r="BC140" s="141" t="s">
        <v>177</v>
      </c>
      <c r="BD140" s="141"/>
      <c r="BE140" s="141"/>
      <c r="BF140" s="141"/>
      <c r="BG140" s="141"/>
      <c r="BH140" s="141"/>
      <c r="BI140" s="141"/>
      <c r="BJ140" s="141"/>
      <c r="BK140" s="141"/>
      <c r="BL140" s="141"/>
      <c r="BM140" s="141"/>
      <c r="BN140" s="141"/>
      <c r="BO140" s="141"/>
      <c r="BP140" s="141"/>
      <c r="BQ140" s="141"/>
      <c r="BR140" s="141"/>
      <c r="BS140" s="141"/>
      <c r="BT140" s="130"/>
      <c r="BU140" s="130"/>
      <c r="BV140" s="130"/>
      <c r="BW140" s="130"/>
      <c r="BX140" s="130"/>
      <c r="BY140" s="130"/>
      <c r="BZ140" s="130"/>
      <c r="CA140" s="130"/>
      <c r="CB140" s="130"/>
      <c r="CC140" s="130"/>
      <c r="CD140" s="130"/>
      <c r="CE140" s="130"/>
      <c r="CF140" s="130"/>
      <c r="CG140" s="130"/>
      <c r="CH140" s="130"/>
      <c r="CI140" s="130"/>
      <c r="CJ140" s="130"/>
      <c r="CK140" s="130"/>
      <c r="CL140" s="130"/>
      <c r="CM140" s="130"/>
      <c r="CN140" s="130"/>
      <c r="CO140" s="130"/>
      <c r="CP140" s="130"/>
      <c r="CQ140" s="130"/>
      <c r="CR140" s="130"/>
      <c r="CS140" s="130"/>
      <c r="CT140" s="130"/>
      <c r="CU140" s="130"/>
      <c r="CV140" s="130"/>
      <c r="CW140" s="130"/>
      <c r="CX140" s="130"/>
      <c r="CY140" s="130"/>
      <c r="CZ140" s="130"/>
      <c r="DA140" s="130"/>
      <c r="DB140" s="130"/>
      <c r="DC140" s="130"/>
      <c r="DD140" s="130"/>
      <c r="DE140" s="130"/>
      <c r="DF140" s="130"/>
      <c r="DG140" s="130"/>
      <c r="DH140" s="130"/>
      <c r="DI140" s="130"/>
      <c r="DJ140" s="130"/>
      <c r="DK140" s="130"/>
      <c r="DL140" s="130"/>
      <c r="DM140" s="130"/>
      <c r="DN140" s="130"/>
      <c r="DO140" s="130"/>
      <c r="DP140" s="130"/>
      <c r="DQ140" s="130"/>
      <c r="DR140" s="130"/>
      <c r="DS140" s="130"/>
      <c r="DT140" s="130"/>
      <c r="DU140" s="130"/>
      <c r="DV140" s="130"/>
      <c r="DW140" s="130"/>
      <c r="DX140" s="130"/>
      <c r="DY140" s="130"/>
      <c r="DZ140" s="130"/>
      <c r="EA140" s="130"/>
      <c r="EB140" s="130"/>
      <c r="EC140" s="130"/>
      <c r="ED140" s="130"/>
      <c r="EE140" s="130"/>
      <c r="EF140" s="130"/>
      <c r="EG140" s="131"/>
      <c r="EH140" s="131"/>
      <c r="EI140" s="131"/>
      <c r="EJ140" s="131"/>
      <c r="EK140" s="131"/>
      <c r="EL140" s="131"/>
      <c r="EM140" s="131"/>
      <c r="EN140" s="131"/>
      <c r="EO140" s="131"/>
      <c r="EP140" s="131"/>
      <c r="EQ140" s="131"/>
      <c r="ER140" s="131"/>
      <c r="ES140" s="131"/>
      <c r="ET140" s="131"/>
      <c r="EU140" s="131"/>
      <c r="EV140" s="131"/>
      <c r="EW140" s="131"/>
      <c r="EX140" s="131"/>
      <c r="EY140" s="131"/>
      <c r="EZ140" s="131"/>
      <c r="FA140" s="131"/>
      <c r="FB140" s="131"/>
      <c r="FC140" s="131"/>
      <c r="FD140" s="131"/>
      <c r="FE140" s="131"/>
      <c r="FF140" s="131"/>
      <c r="FG140" s="131"/>
      <c r="FH140" s="131"/>
      <c r="FI140" s="131"/>
      <c r="FJ140" s="131"/>
      <c r="FK140" s="131"/>
    </row>
    <row r="141" spans="1:167" s="8" customFormat="1" ht="45" customHeight="1">
      <c r="A141" s="103">
        <v>145</v>
      </c>
      <c r="B141" s="104"/>
      <c r="C141" s="104"/>
      <c r="D141" s="104"/>
      <c r="E141" s="105"/>
      <c r="F141" s="99" t="s">
        <v>3</v>
      </c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"/>
      <c r="BC141" s="323"/>
      <c r="BD141" s="323"/>
      <c r="BE141" s="323"/>
      <c r="BF141" s="323"/>
      <c r="BG141" s="323"/>
      <c r="BH141" s="323"/>
      <c r="BI141" s="323"/>
      <c r="BJ141" s="323"/>
      <c r="BK141" s="323"/>
      <c r="BL141" s="323"/>
      <c r="BM141" s="323"/>
      <c r="BN141" s="323"/>
      <c r="BO141" s="323"/>
      <c r="BP141" s="323"/>
      <c r="BQ141" s="323"/>
      <c r="BR141" s="323"/>
      <c r="BS141" s="323"/>
      <c r="BT141" s="155"/>
      <c r="BU141" s="155"/>
      <c r="BV141" s="155"/>
      <c r="BW141" s="155"/>
      <c r="BX141" s="155"/>
      <c r="BY141" s="155"/>
      <c r="BZ141" s="155"/>
      <c r="CA141" s="155"/>
      <c r="CB141" s="155"/>
      <c r="CC141" s="155"/>
      <c r="CD141" s="155"/>
      <c r="CE141" s="155"/>
      <c r="CF141" s="155"/>
      <c r="CG141" s="155"/>
      <c r="CH141" s="155"/>
      <c r="CI141" s="155"/>
      <c r="CJ141" s="155"/>
      <c r="CK141" s="155"/>
      <c r="CL141" s="155"/>
      <c r="CM141" s="155"/>
      <c r="CN141" s="155"/>
      <c r="CO141" s="155"/>
      <c r="CP141" s="155"/>
      <c r="CQ141" s="155"/>
      <c r="CR141" s="155"/>
      <c r="CS141" s="155"/>
      <c r="CT141" s="155"/>
      <c r="CU141" s="155"/>
      <c r="CV141" s="155"/>
      <c r="CW141" s="155"/>
      <c r="CX141" s="155"/>
      <c r="CY141" s="155"/>
      <c r="CZ141" s="155"/>
      <c r="DA141" s="155"/>
      <c r="DB141" s="155"/>
      <c r="DC141" s="155"/>
      <c r="DD141" s="155"/>
      <c r="DE141" s="155"/>
      <c r="DF141" s="155"/>
      <c r="DG141" s="155"/>
      <c r="DH141" s="155"/>
      <c r="DI141" s="155"/>
      <c r="DJ141" s="155"/>
      <c r="DK141" s="155"/>
      <c r="DL141" s="155"/>
      <c r="DM141" s="155"/>
      <c r="DN141" s="155"/>
      <c r="DO141" s="155"/>
      <c r="DP141" s="155"/>
      <c r="DQ141" s="155"/>
      <c r="DR141" s="155"/>
      <c r="DS141" s="155"/>
      <c r="DT141" s="155"/>
      <c r="DU141" s="155"/>
      <c r="DV141" s="155"/>
      <c r="DW141" s="155"/>
      <c r="DX141" s="155"/>
      <c r="DY141" s="155"/>
      <c r="DZ141" s="155"/>
      <c r="EA141" s="155"/>
      <c r="EB141" s="155"/>
      <c r="EC141" s="155"/>
      <c r="ED141" s="155"/>
      <c r="EE141" s="155"/>
      <c r="EF141" s="155"/>
      <c r="EG141" s="162"/>
      <c r="EH141" s="162"/>
      <c r="EI141" s="162"/>
      <c r="EJ141" s="162"/>
      <c r="EK141" s="162"/>
      <c r="EL141" s="162"/>
      <c r="EM141" s="162"/>
      <c r="EN141" s="162"/>
      <c r="EO141" s="162"/>
      <c r="EP141" s="162"/>
      <c r="EQ141" s="162"/>
      <c r="ER141" s="162"/>
      <c r="ES141" s="162"/>
      <c r="ET141" s="162"/>
      <c r="EU141" s="162"/>
      <c r="EV141" s="162"/>
      <c r="EW141" s="162"/>
      <c r="EX141" s="162"/>
      <c r="EY141" s="162"/>
      <c r="EZ141" s="162"/>
      <c r="FA141" s="162"/>
      <c r="FB141" s="162"/>
      <c r="FC141" s="162"/>
      <c r="FD141" s="162"/>
      <c r="FE141" s="162"/>
      <c r="FF141" s="162"/>
      <c r="FG141" s="162"/>
      <c r="FH141" s="162"/>
      <c r="FI141" s="162"/>
      <c r="FJ141" s="162"/>
      <c r="FK141" s="162"/>
    </row>
    <row r="142" spans="1:167" s="8" customFormat="1" ht="44.25" customHeight="1">
      <c r="A142" s="142"/>
      <c r="B142" s="143"/>
      <c r="C142" s="143"/>
      <c r="D142" s="143"/>
      <c r="E142" s="144"/>
      <c r="F142" s="153" t="s">
        <v>107</v>
      </c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0"/>
      <c r="BC142" s="408" t="s">
        <v>4</v>
      </c>
      <c r="BD142" s="154"/>
      <c r="BE142" s="154"/>
      <c r="BF142" s="154"/>
      <c r="BG142" s="154"/>
      <c r="BH142" s="154"/>
      <c r="BI142" s="154"/>
      <c r="BJ142" s="154"/>
      <c r="BK142" s="154"/>
      <c r="BL142" s="154"/>
      <c r="BM142" s="154"/>
      <c r="BN142" s="154"/>
      <c r="BO142" s="154"/>
      <c r="BP142" s="154"/>
      <c r="BQ142" s="154"/>
      <c r="BR142" s="154"/>
      <c r="BS142" s="154"/>
      <c r="BT142" s="145">
        <v>42.17</v>
      </c>
      <c r="BU142" s="145"/>
      <c r="BV142" s="145"/>
      <c r="BW142" s="145"/>
      <c r="BX142" s="145"/>
      <c r="BY142" s="145"/>
      <c r="BZ142" s="145"/>
      <c r="CA142" s="145"/>
      <c r="CB142" s="145"/>
      <c r="CC142" s="145"/>
      <c r="CD142" s="145"/>
      <c r="CE142" s="145"/>
      <c r="CF142" s="145"/>
      <c r="CG142" s="145">
        <v>43.76</v>
      </c>
      <c r="CH142" s="145"/>
      <c r="CI142" s="145"/>
      <c r="CJ142" s="145"/>
      <c r="CK142" s="145"/>
      <c r="CL142" s="145"/>
      <c r="CM142" s="145"/>
      <c r="CN142" s="145"/>
      <c r="CO142" s="145"/>
      <c r="CP142" s="145"/>
      <c r="CQ142" s="145"/>
      <c r="CR142" s="145"/>
      <c r="CS142" s="145"/>
      <c r="CT142" s="145">
        <v>42.6</v>
      </c>
      <c r="CU142" s="145"/>
      <c r="CV142" s="145"/>
      <c r="CW142" s="145"/>
      <c r="CX142" s="145"/>
      <c r="CY142" s="145"/>
      <c r="CZ142" s="145"/>
      <c r="DA142" s="145"/>
      <c r="DB142" s="145"/>
      <c r="DC142" s="145"/>
      <c r="DD142" s="145"/>
      <c r="DE142" s="145"/>
      <c r="DF142" s="145"/>
      <c r="DG142" s="145">
        <v>41.5</v>
      </c>
      <c r="DH142" s="145"/>
      <c r="DI142" s="145"/>
      <c r="DJ142" s="145"/>
      <c r="DK142" s="145"/>
      <c r="DL142" s="145"/>
      <c r="DM142" s="145"/>
      <c r="DN142" s="145"/>
      <c r="DO142" s="145"/>
      <c r="DP142" s="145"/>
      <c r="DQ142" s="145"/>
      <c r="DR142" s="145"/>
      <c r="DS142" s="145"/>
      <c r="DT142" s="145">
        <v>40.4</v>
      </c>
      <c r="DU142" s="145"/>
      <c r="DV142" s="145"/>
      <c r="DW142" s="145"/>
      <c r="DX142" s="145"/>
      <c r="DY142" s="145"/>
      <c r="DZ142" s="145"/>
      <c r="EA142" s="145"/>
      <c r="EB142" s="145"/>
      <c r="EC142" s="145"/>
      <c r="ED142" s="145"/>
      <c r="EE142" s="145"/>
      <c r="EF142" s="145"/>
      <c r="EG142" s="147"/>
      <c r="EH142" s="147"/>
      <c r="EI142" s="147"/>
      <c r="EJ142" s="147"/>
      <c r="EK142" s="147"/>
      <c r="EL142" s="147"/>
      <c r="EM142" s="147"/>
      <c r="EN142" s="147"/>
      <c r="EO142" s="147"/>
      <c r="EP142" s="147"/>
      <c r="EQ142" s="147"/>
      <c r="ER142" s="147"/>
      <c r="ES142" s="147"/>
      <c r="ET142" s="147"/>
      <c r="EU142" s="147"/>
      <c r="EV142" s="147"/>
      <c r="EW142" s="147"/>
      <c r="EX142" s="147"/>
      <c r="EY142" s="147"/>
      <c r="EZ142" s="147"/>
      <c r="FA142" s="147"/>
      <c r="FB142" s="147"/>
      <c r="FC142" s="147"/>
      <c r="FD142" s="147"/>
      <c r="FE142" s="147"/>
      <c r="FF142" s="147"/>
      <c r="FG142" s="147"/>
      <c r="FH142" s="147"/>
      <c r="FI142" s="147"/>
      <c r="FJ142" s="147"/>
      <c r="FK142" s="147"/>
    </row>
    <row r="143" spans="1:167" s="8" customFormat="1" ht="44.25" customHeight="1">
      <c r="A143" s="142"/>
      <c r="B143" s="143"/>
      <c r="C143" s="143"/>
      <c r="D143" s="143"/>
      <c r="E143" s="144"/>
      <c r="F143" s="153" t="s">
        <v>108</v>
      </c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0"/>
      <c r="BC143" s="405" t="s">
        <v>5</v>
      </c>
      <c r="BD143" s="406"/>
      <c r="BE143" s="406"/>
      <c r="BF143" s="406"/>
      <c r="BG143" s="406"/>
      <c r="BH143" s="406"/>
      <c r="BI143" s="406"/>
      <c r="BJ143" s="406"/>
      <c r="BK143" s="406"/>
      <c r="BL143" s="406"/>
      <c r="BM143" s="406"/>
      <c r="BN143" s="406"/>
      <c r="BO143" s="406"/>
      <c r="BP143" s="406"/>
      <c r="BQ143" s="406"/>
      <c r="BR143" s="406"/>
      <c r="BS143" s="407"/>
      <c r="BT143" s="145">
        <v>0.25</v>
      </c>
      <c r="BU143" s="145"/>
      <c r="BV143" s="145"/>
      <c r="BW143" s="145"/>
      <c r="BX143" s="145"/>
      <c r="BY143" s="145"/>
      <c r="BZ143" s="145"/>
      <c r="CA143" s="145"/>
      <c r="CB143" s="145"/>
      <c r="CC143" s="145"/>
      <c r="CD143" s="145"/>
      <c r="CE143" s="145"/>
      <c r="CF143" s="145"/>
      <c r="CG143" s="145">
        <v>0.24</v>
      </c>
      <c r="CH143" s="145"/>
      <c r="CI143" s="145"/>
      <c r="CJ143" s="145"/>
      <c r="CK143" s="145"/>
      <c r="CL143" s="145"/>
      <c r="CM143" s="145"/>
      <c r="CN143" s="145"/>
      <c r="CO143" s="145"/>
      <c r="CP143" s="145"/>
      <c r="CQ143" s="145"/>
      <c r="CR143" s="145"/>
      <c r="CS143" s="145"/>
      <c r="CT143" s="145">
        <v>0.23</v>
      </c>
      <c r="CU143" s="145"/>
      <c r="CV143" s="145"/>
      <c r="CW143" s="145"/>
      <c r="CX143" s="145"/>
      <c r="CY143" s="145"/>
      <c r="CZ143" s="145"/>
      <c r="DA143" s="145"/>
      <c r="DB143" s="145"/>
      <c r="DC143" s="145"/>
      <c r="DD143" s="145"/>
      <c r="DE143" s="145"/>
      <c r="DF143" s="145"/>
      <c r="DG143" s="145">
        <v>0.22</v>
      </c>
      <c r="DH143" s="145"/>
      <c r="DI143" s="145"/>
      <c r="DJ143" s="145"/>
      <c r="DK143" s="145"/>
      <c r="DL143" s="145"/>
      <c r="DM143" s="145"/>
      <c r="DN143" s="145"/>
      <c r="DO143" s="145"/>
      <c r="DP143" s="145"/>
      <c r="DQ143" s="145"/>
      <c r="DR143" s="145"/>
      <c r="DS143" s="145"/>
      <c r="DT143" s="145">
        <v>0.21</v>
      </c>
      <c r="DU143" s="145"/>
      <c r="DV143" s="145"/>
      <c r="DW143" s="145"/>
      <c r="DX143" s="145"/>
      <c r="DY143" s="145"/>
      <c r="DZ143" s="145"/>
      <c r="EA143" s="145"/>
      <c r="EB143" s="145"/>
      <c r="EC143" s="145"/>
      <c r="ED143" s="145"/>
      <c r="EE143" s="145"/>
      <c r="EF143" s="145"/>
      <c r="EG143" s="147"/>
      <c r="EH143" s="147"/>
      <c r="EI143" s="147"/>
      <c r="EJ143" s="147"/>
      <c r="EK143" s="147"/>
      <c r="EL143" s="147"/>
      <c r="EM143" s="147"/>
      <c r="EN143" s="147"/>
      <c r="EO143" s="147"/>
      <c r="EP143" s="147"/>
      <c r="EQ143" s="147"/>
      <c r="ER143" s="147"/>
      <c r="ES143" s="147"/>
      <c r="ET143" s="147"/>
      <c r="EU143" s="147"/>
      <c r="EV143" s="147"/>
      <c r="EW143" s="147"/>
      <c r="EX143" s="147"/>
      <c r="EY143" s="147"/>
      <c r="EZ143" s="147"/>
      <c r="FA143" s="147"/>
      <c r="FB143" s="147"/>
      <c r="FC143" s="147"/>
      <c r="FD143" s="147"/>
      <c r="FE143" s="147"/>
      <c r="FF143" s="147"/>
      <c r="FG143" s="147"/>
      <c r="FH143" s="147"/>
      <c r="FI143" s="147"/>
      <c r="FJ143" s="147"/>
      <c r="FK143" s="147"/>
    </row>
    <row r="144" spans="1:167" s="8" customFormat="1" ht="45" customHeight="1">
      <c r="A144" s="142"/>
      <c r="B144" s="143"/>
      <c r="C144" s="143"/>
      <c r="D144" s="143"/>
      <c r="E144" s="144"/>
      <c r="F144" s="153" t="s">
        <v>105</v>
      </c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0"/>
      <c r="BC144" s="405" t="s">
        <v>6</v>
      </c>
      <c r="BD144" s="406"/>
      <c r="BE144" s="406"/>
      <c r="BF144" s="406"/>
      <c r="BG144" s="406"/>
      <c r="BH144" s="406"/>
      <c r="BI144" s="406"/>
      <c r="BJ144" s="406"/>
      <c r="BK144" s="406"/>
      <c r="BL144" s="406"/>
      <c r="BM144" s="406"/>
      <c r="BN144" s="406"/>
      <c r="BO144" s="406"/>
      <c r="BP144" s="406"/>
      <c r="BQ144" s="406"/>
      <c r="BR144" s="406"/>
      <c r="BS144" s="407"/>
      <c r="BT144" s="145"/>
      <c r="BU144" s="145"/>
      <c r="BV144" s="145"/>
      <c r="BW144" s="145"/>
      <c r="BX144" s="145"/>
      <c r="BY144" s="145"/>
      <c r="BZ144" s="145"/>
      <c r="CA144" s="145"/>
      <c r="CB144" s="145"/>
      <c r="CC144" s="145"/>
      <c r="CD144" s="145"/>
      <c r="CE144" s="145"/>
      <c r="CF144" s="145"/>
      <c r="CG144" s="145"/>
      <c r="CH144" s="145"/>
      <c r="CI144" s="145"/>
      <c r="CJ144" s="145"/>
      <c r="CK144" s="145"/>
      <c r="CL144" s="145"/>
      <c r="CM144" s="145"/>
      <c r="CN144" s="145"/>
      <c r="CO144" s="145"/>
      <c r="CP144" s="145"/>
      <c r="CQ144" s="145"/>
      <c r="CR144" s="145"/>
      <c r="CS144" s="145"/>
      <c r="CT144" s="145"/>
      <c r="CU144" s="145"/>
      <c r="CV144" s="145"/>
      <c r="CW144" s="145"/>
      <c r="CX144" s="145"/>
      <c r="CY144" s="145"/>
      <c r="CZ144" s="145"/>
      <c r="DA144" s="145"/>
      <c r="DB144" s="145"/>
      <c r="DC144" s="145"/>
      <c r="DD144" s="145"/>
      <c r="DE144" s="145"/>
      <c r="DF144" s="145"/>
      <c r="DG144" s="145"/>
      <c r="DH144" s="145"/>
      <c r="DI144" s="145"/>
      <c r="DJ144" s="145"/>
      <c r="DK144" s="145"/>
      <c r="DL144" s="145"/>
      <c r="DM144" s="145"/>
      <c r="DN144" s="145"/>
      <c r="DO144" s="145"/>
      <c r="DP144" s="145"/>
      <c r="DQ144" s="145"/>
      <c r="DR144" s="145"/>
      <c r="DS144" s="145"/>
      <c r="DT144" s="145"/>
      <c r="DU144" s="145"/>
      <c r="DV144" s="145"/>
      <c r="DW144" s="145"/>
      <c r="DX144" s="145"/>
      <c r="DY144" s="145"/>
      <c r="DZ144" s="145"/>
      <c r="EA144" s="145"/>
      <c r="EB144" s="145"/>
      <c r="EC144" s="145"/>
      <c r="ED144" s="145"/>
      <c r="EE144" s="145"/>
      <c r="EF144" s="145"/>
      <c r="EG144" s="147"/>
      <c r="EH144" s="147"/>
      <c r="EI144" s="147"/>
      <c r="EJ144" s="147"/>
      <c r="EK144" s="147"/>
      <c r="EL144" s="147"/>
      <c r="EM144" s="147"/>
      <c r="EN144" s="147"/>
      <c r="EO144" s="147"/>
      <c r="EP144" s="147"/>
      <c r="EQ144" s="147"/>
      <c r="ER144" s="147"/>
      <c r="ES144" s="147"/>
      <c r="ET144" s="147"/>
      <c r="EU144" s="147"/>
      <c r="EV144" s="147"/>
      <c r="EW144" s="147"/>
      <c r="EX144" s="147"/>
      <c r="EY144" s="147"/>
      <c r="EZ144" s="147"/>
      <c r="FA144" s="147"/>
      <c r="FB144" s="147"/>
      <c r="FC144" s="147"/>
      <c r="FD144" s="147"/>
      <c r="FE144" s="147"/>
      <c r="FF144" s="147"/>
      <c r="FG144" s="147"/>
      <c r="FH144" s="147"/>
      <c r="FI144" s="147"/>
      <c r="FJ144" s="147"/>
      <c r="FK144" s="147"/>
    </row>
    <row r="145" spans="1:167" s="8" customFormat="1" ht="15">
      <c r="A145" s="142"/>
      <c r="B145" s="143"/>
      <c r="C145" s="143"/>
      <c r="D145" s="143"/>
      <c r="E145" s="144"/>
      <c r="F145" s="153" t="s">
        <v>106</v>
      </c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0"/>
      <c r="BC145" s="154" t="s">
        <v>177</v>
      </c>
      <c r="BD145" s="154"/>
      <c r="BE145" s="154"/>
      <c r="BF145" s="154"/>
      <c r="BG145" s="154"/>
      <c r="BH145" s="154"/>
      <c r="BI145" s="154"/>
      <c r="BJ145" s="154"/>
      <c r="BK145" s="154"/>
      <c r="BL145" s="154"/>
      <c r="BM145" s="154"/>
      <c r="BN145" s="154"/>
      <c r="BO145" s="154"/>
      <c r="BP145" s="154"/>
      <c r="BQ145" s="154"/>
      <c r="BR145" s="154"/>
      <c r="BS145" s="154"/>
      <c r="BT145" s="145">
        <v>2.28</v>
      </c>
      <c r="BU145" s="145"/>
      <c r="BV145" s="145"/>
      <c r="BW145" s="145"/>
      <c r="BX145" s="145"/>
      <c r="BY145" s="145"/>
      <c r="BZ145" s="145"/>
      <c r="CA145" s="145"/>
      <c r="CB145" s="145"/>
      <c r="CC145" s="145"/>
      <c r="CD145" s="145"/>
      <c r="CE145" s="145"/>
      <c r="CF145" s="145"/>
      <c r="CG145" s="145">
        <v>1.89</v>
      </c>
      <c r="CH145" s="145"/>
      <c r="CI145" s="145"/>
      <c r="CJ145" s="145"/>
      <c r="CK145" s="145"/>
      <c r="CL145" s="145"/>
      <c r="CM145" s="145"/>
      <c r="CN145" s="145"/>
      <c r="CO145" s="145"/>
      <c r="CP145" s="145"/>
      <c r="CQ145" s="145"/>
      <c r="CR145" s="145"/>
      <c r="CS145" s="145"/>
      <c r="CT145" s="145">
        <v>1.84</v>
      </c>
      <c r="CU145" s="145"/>
      <c r="CV145" s="145"/>
      <c r="CW145" s="145"/>
      <c r="CX145" s="145"/>
      <c r="CY145" s="145"/>
      <c r="CZ145" s="145"/>
      <c r="DA145" s="145"/>
      <c r="DB145" s="145"/>
      <c r="DC145" s="145"/>
      <c r="DD145" s="145"/>
      <c r="DE145" s="145"/>
      <c r="DF145" s="145"/>
      <c r="DG145" s="145">
        <v>1.79</v>
      </c>
      <c r="DH145" s="145"/>
      <c r="DI145" s="145"/>
      <c r="DJ145" s="145"/>
      <c r="DK145" s="145"/>
      <c r="DL145" s="145"/>
      <c r="DM145" s="145"/>
      <c r="DN145" s="145"/>
      <c r="DO145" s="145"/>
      <c r="DP145" s="145"/>
      <c r="DQ145" s="145"/>
      <c r="DR145" s="145"/>
      <c r="DS145" s="145"/>
      <c r="DT145" s="145">
        <v>1.75</v>
      </c>
      <c r="DU145" s="145"/>
      <c r="DV145" s="145"/>
      <c r="DW145" s="145"/>
      <c r="DX145" s="145"/>
      <c r="DY145" s="145"/>
      <c r="DZ145" s="145"/>
      <c r="EA145" s="145"/>
      <c r="EB145" s="145"/>
      <c r="EC145" s="145"/>
      <c r="ED145" s="145"/>
      <c r="EE145" s="145"/>
      <c r="EF145" s="145"/>
      <c r="EG145" s="147"/>
      <c r="EH145" s="147"/>
      <c r="EI145" s="147"/>
      <c r="EJ145" s="147"/>
      <c r="EK145" s="147"/>
      <c r="EL145" s="147"/>
      <c r="EM145" s="147"/>
      <c r="EN145" s="147"/>
      <c r="EO145" s="147"/>
      <c r="EP145" s="147"/>
      <c r="EQ145" s="147"/>
      <c r="ER145" s="147"/>
      <c r="ES145" s="147"/>
      <c r="ET145" s="147"/>
      <c r="EU145" s="147"/>
      <c r="EV145" s="147"/>
      <c r="EW145" s="147"/>
      <c r="EX145" s="147"/>
      <c r="EY145" s="147"/>
      <c r="EZ145" s="147"/>
      <c r="FA145" s="147"/>
      <c r="FB145" s="147"/>
      <c r="FC145" s="147"/>
      <c r="FD145" s="147"/>
      <c r="FE145" s="147"/>
      <c r="FF145" s="147"/>
      <c r="FG145" s="147"/>
      <c r="FH145" s="147"/>
      <c r="FI145" s="147"/>
      <c r="FJ145" s="147"/>
      <c r="FK145" s="147"/>
    </row>
    <row r="146" spans="1:167" s="8" customFormat="1" ht="15">
      <c r="A146" s="132"/>
      <c r="B146" s="133"/>
      <c r="C146" s="133"/>
      <c r="D146" s="133"/>
      <c r="E146" s="134"/>
      <c r="F146" s="404" t="s">
        <v>346</v>
      </c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1"/>
      <c r="BC146" s="141" t="s">
        <v>177</v>
      </c>
      <c r="BD146" s="141"/>
      <c r="BE146" s="141"/>
      <c r="BF146" s="141"/>
      <c r="BG146" s="141"/>
      <c r="BH146" s="141"/>
      <c r="BI146" s="141"/>
      <c r="BJ146" s="141"/>
      <c r="BK146" s="141"/>
      <c r="BL146" s="141"/>
      <c r="BM146" s="141"/>
      <c r="BN146" s="141"/>
      <c r="BO146" s="141"/>
      <c r="BP146" s="141"/>
      <c r="BQ146" s="141"/>
      <c r="BR146" s="141"/>
      <c r="BS146" s="141"/>
      <c r="BT146" s="130"/>
      <c r="BU146" s="130"/>
      <c r="BV146" s="130"/>
      <c r="BW146" s="130"/>
      <c r="BX146" s="130"/>
      <c r="BY146" s="130"/>
      <c r="BZ146" s="130"/>
      <c r="CA146" s="130"/>
      <c r="CB146" s="130"/>
      <c r="CC146" s="130"/>
      <c r="CD146" s="130"/>
      <c r="CE146" s="130"/>
      <c r="CF146" s="130"/>
      <c r="CG146" s="130"/>
      <c r="CH146" s="130"/>
      <c r="CI146" s="130"/>
      <c r="CJ146" s="130"/>
      <c r="CK146" s="130"/>
      <c r="CL146" s="130"/>
      <c r="CM146" s="130"/>
      <c r="CN146" s="130"/>
      <c r="CO146" s="130"/>
      <c r="CP146" s="130"/>
      <c r="CQ146" s="130"/>
      <c r="CR146" s="130"/>
      <c r="CS146" s="130"/>
      <c r="CT146" s="130"/>
      <c r="CU146" s="130"/>
      <c r="CV146" s="130"/>
      <c r="CW146" s="130"/>
      <c r="CX146" s="130"/>
      <c r="CY146" s="130"/>
      <c r="CZ146" s="130"/>
      <c r="DA146" s="130"/>
      <c r="DB146" s="130"/>
      <c r="DC146" s="130"/>
      <c r="DD146" s="130"/>
      <c r="DE146" s="130"/>
      <c r="DF146" s="130"/>
      <c r="DG146" s="130"/>
      <c r="DH146" s="130"/>
      <c r="DI146" s="130"/>
      <c r="DJ146" s="130"/>
      <c r="DK146" s="130"/>
      <c r="DL146" s="130"/>
      <c r="DM146" s="130"/>
      <c r="DN146" s="130"/>
      <c r="DO146" s="130"/>
      <c r="DP146" s="130"/>
      <c r="DQ146" s="130"/>
      <c r="DR146" s="130"/>
      <c r="DS146" s="130"/>
      <c r="DT146" s="130"/>
      <c r="DU146" s="130"/>
      <c r="DV146" s="130"/>
      <c r="DW146" s="130"/>
      <c r="DX146" s="130"/>
      <c r="DY146" s="130"/>
      <c r="DZ146" s="130"/>
      <c r="EA146" s="130"/>
      <c r="EB146" s="130"/>
      <c r="EC146" s="130"/>
      <c r="ED146" s="130"/>
      <c r="EE146" s="130"/>
      <c r="EF146" s="130"/>
      <c r="EG146" s="131"/>
      <c r="EH146" s="131"/>
      <c r="EI146" s="131"/>
      <c r="EJ146" s="131"/>
      <c r="EK146" s="131"/>
      <c r="EL146" s="131"/>
      <c r="EM146" s="131"/>
      <c r="EN146" s="131"/>
      <c r="EO146" s="131"/>
      <c r="EP146" s="131"/>
      <c r="EQ146" s="131"/>
      <c r="ER146" s="131"/>
      <c r="ES146" s="131"/>
      <c r="ET146" s="131"/>
      <c r="EU146" s="131"/>
      <c r="EV146" s="131"/>
      <c r="EW146" s="131"/>
      <c r="EX146" s="131"/>
      <c r="EY146" s="131"/>
      <c r="EZ146" s="131"/>
      <c r="FA146" s="131"/>
      <c r="FB146" s="131"/>
      <c r="FC146" s="131"/>
      <c r="FD146" s="131"/>
      <c r="FE146" s="131"/>
      <c r="FF146" s="131"/>
      <c r="FG146" s="131"/>
      <c r="FH146" s="131"/>
      <c r="FI146" s="131"/>
      <c r="FJ146" s="131"/>
      <c r="FK146" s="131"/>
    </row>
  </sheetData>
  <sheetProtection/>
  <mergeCells count="1170">
    <mergeCell ref="EG145:FK145"/>
    <mergeCell ref="A146:E146"/>
    <mergeCell ref="F146:BA146"/>
    <mergeCell ref="BC146:BS146"/>
    <mergeCell ref="BT146:CF146"/>
    <mergeCell ref="CG146:CS146"/>
    <mergeCell ref="CT146:DF146"/>
    <mergeCell ref="DG146:DS146"/>
    <mergeCell ref="DT146:EF146"/>
    <mergeCell ref="EG146:FK146"/>
    <mergeCell ref="CG145:CS145"/>
    <mergeCell ref="CT145:DF145"/>
    <mergeCell ref="DG145:DS145"/>
    <mergeCell ref="DT145:EF145"/>
    <mergeCell ref="A145:E145"/>
    <mergeCell ref="F145:BA145"/>
    <mergeCell ref="BC145:BS145"/>
    <mergeCell ref="BT145:CF145"/>
    <mergeCell ref="EG143:FK143"/>
    <mergeCell ref="A144:E144"/>
    <mergeCell ref="F144:BA144"/>
    <mergeCell ref="BC144:BS144"/>
    <mergeCell ref="BT144:CF144"/>
    <mergeCell ref="CG144:CS144"/>
    <mergeCell ref="CT144:DF144"/>
    <mergeCell ref="DG144:DS144"/>
    <mergeCell ref="DT144:EF144"/>
    <mergeCell ref="EG144:FK144"/>
    <mergeCell ref="CG143:CS143"/>
    <mergeCell ref="CT143:DF143"/>
    <mergeCell ref="DG143:DS143"/>
    <mergeCell ref="DT143:EF143"/>
    <mergeCell ref="A143:E143"/>
    <mergeCell ref="F143:BA143"/>
    <mergeCell ref="BC143:BS143"/>
    <mergeCell ref="BT143:CF143"/>
    <mergeCell ref="EG141:FK141"/>
    <mergeCell ref="A142:E142"/>
    <mergeCell ref="F142:BA142"/>
    <mergeCell ref="BC142:BS142"/>
    <mergeCell ref="BT142:CF142"/>
    <mergeCell ref="CG142:CS142"/>
    <mergeCell ref="CT142:DF142"/>
    <mergeCell ref="DG142:DS142"/>
    <mergeCell ref="DT142:EF142"/>
    <mergeCell ref="EG142:FK142"/>
    <mergeCell ref="CG139:CS139"/>
    <mergeCell ref="CG141:CS141"/>
    <mergeCell ref="CT141:DF141"/>
    <mergeCell ref="DG141:DS141"/>
    <mergeCell ref="DT141:EF141"/>
    <mergeCell ref="A141:E141"/>
    <mergeCell ref="F141:BA141"/>
    <mergeCell ref="BC141:BS141"/>
    <mergeCell ref="BT141:CF141"/>
    <mergeCell ref="F136:BA136"/>
    <mergeCell ref="BC136:BS136"/>
    <mergeCell ref="F137:BA137"/>
    <mergeCell ref="BC137:BS137"/>
    <mergeCell ref="F138:BA138"/>
    <mergeCell ref="BC138:BS138"/>
    <mergeCell ref="A139:E139"/>
    <mergeCell ref="BT139:CF139"/>
    <mergeCell ref="EG137:FK137"/>
    <mergeCell ref="A138:E138"/>
    <mergeCell ref="BT138:CF138"/>
    <mergeCell ref="CG138:CS138"/>
    <mergeCell ref="CT138:DF138"/>
    <mergeCell ref="A137:E137"/>
    <mergeCell ref="DG138:DS138"/>
    <mergeCell ref="DT138:EF138"/>
    <mergeCell ref="EG138:FK138"/>
    <mergeCell ref="CG137:CS137"/>
    <mergeCell ref="EG139:FK139"/>
    <mergeCell ref="F139:BA139"/>
    <mergeCell ref="BC139:BS139"/>
    <mergeCell ref="CT137:DF137"/>
    <mergeCell ref="DG137:DS137"/>
    <mergeCell ref="DT137:EF137"/>
    <mergeCell ref="CT139:DF139"/>
    <mergeCell ref="DG139:DS139"/>
    <mergeCell ref="DT139:EF139"/>
    <mergeCell ref="BT137:CF137"/>
    <mergeCell ref="EG136:FK136"/>
    <mergeCell ref="A140:E140"/>
    <mergeCell ref="F140:BA140"/>
    <mergeCell ref="BC140:BS140"/>
    <mergeCell ref="BT140:CF140"/>
    <mergeCell ref="CG140:CS140"/>
    <mergeCell ref="CT140:DF140"/>
    <mergeCell ref="DG140:DS140"/>
    <mergeCell ref="DT140:EF140"/>
    <mergeCell ref="EG140:FK140"/>
    <mergeCell ref="CG136:CS136"/>
    <mergeCell ref="CT136:DF136"/>
    <mergeCell ref="DG136:DS136"/>
    <mergeCell ref="DT136:EF136"/>
    <mergeCell ref="A136:E136"/>
    <mergeCell ref="BT136:CF136"/>
    <mergeCell ref="A134:FK134"/>
    <mergeCell ref="A135:E135"/>
    <mergeCell ref="F135:BA135"/>
    <mergeCell ref="BC135:BS135"/>
    <mergeCell ref="BT135:CF135"/>
    <mergeCell ref="CG135:CS135"/>
    <mergeCell ref="CT135:DF135"/>
    <mergeCell ref="DG135:DS135"/>
    <mergeCell ref="DT135:EF135"/>
    <mergeCell ref="EG135:FK135"/>
    <mergeCell ref="A16:E16"/>
    <mergeCell ref="F16:BA16"/>
    <mergeCell ref="BC16:BS16"/>
    <mergeCell ref="BT91:CF91"/>
    <mergeCell ref="A19:E19"/>
    <mergeCell ref="F19:BA19"/>
    <mergeCell ref="BT19:CF19"/>
    <mergeCell ref="A89:E89"/>
    <mergeCell ref="F89:BA89"/>
    <mergeCell ref="BT89:CF89"/>
    <mergeCell ref="CG91:CS91"/>
    <mergeCell ref="CT91:DF91"/>
    <mergeCell ref="CT90:DF90"/>
    <mergeCell ref="CG90:CS90"/>
    <mergeCell ref="CG89:CS89"/>
    <mergeCell ref="BT90:CF90"/>
    <mergeCell ref="DT119:EF119"/>
    <mergeCell ref="CG105:CS105"/>
    <mergeCell ref="CT105:DF105"/>
    <mergeCell ref="DG105:DS105"/>
    <mergeCell ref="DT105:EF105"/>
    <mergeCell ref="CG113:CS113"/>
    <mergeCell ref="CT113:DF113"/>
    <mergeCell ref="DG113:DS113"/>
    <mergeCell ref="DT113:EF113"/>
    <mergeCell ref="CG112:CS112"/>
    <mergeCell ref="EG119:FK119"/>
    <mergeCell ref="BC89:BS89"/>
    <mergeCell ref="BC93:BS93"/>
    <mergeCell ref="EG93:FK93"/>
    <mergeCell ref="CG93:CS93"/>
    <mergeCell ref="BT119:CF119"/>
    <mergeCell ref="CG119:CS119"/>
    <mergeCell ref="CT119:DF119"/>
    <mergeCell ref="DG119:DS119"/>
    <mergeCell ref="EG104:FK104"/>
    <mergeCell ref="F109:BA109"/>
    <mergeCell ref="BC119:BS119"/>
    <mergeCell ref="A117:E118"/>
    <mergeCell ref="F117:BA117"/>
    <mergeCell ref="BC117:BS118"/>
    <mergeCell ref="F118:BA118"/>
    <mergeCell ref="A119:E119"/>
    <mergeCell ref="F119:BA119"/>
    <mergeCell ref="A104:E104"/>
    <mergeCell ref="F104:BA104"/>
    <mergeCell ref="A116:E116"/>
    <mergeCell ref="F116:BA116"/>
    <mergeCell ref="A111:E111"/>
    <mergeCell ref="F111:BA111"/>
    <mergeCell ref="F108:BA108"/>
    <mergeCell ref="A115:E115"/>
    <mergeCell ref="F115:BA115"/>
    <mergeCell ref="F107:BA107"/>
    <mergeCell ref="A105:E105"/>
    <mergeCell ref="F105:BA105"/>
    <mergeCell ref="BC105:BS105"/>
    <mergeCell ref="BT105:CF105"/>
    <mergeCell ref="CG116:CS116"/>
    <mergeCell ref="CT116:DF116"/>
    <mergeCell ref="DG116:DS116"/>
    <mergeCell ref="DT116:EF116"/>
    <mergeCell ref="BC116:BS116"/>
    <mergeCell ref="BT116:CF116"/>
    <mergeCell ref="A112:E112"/>
    <mergeCell ref="F112:BA112"/>
    <mergeCell ref="BC112:BS112"/>
    <mergeCell ref="BT112:CF112"/>
    <mergeCell ref="A114:E114"/>
    <mergeCell ref="F114:BA114"/>
    <mergeCell ref="A113:E113"/>
    <mergeCell ref="F113:BA113"/>
    <mergeCell ref="EG99:FK99"/>
    <mergeCell ref="BC104:BS104"/>
    <mergeCell ref="DT114:EF114"/>
    <mergeCell ref="EG114:FK114"/>
    <mergeCell ref="CT112:DF112"/>
    <mergeCell ref="DG112:DS112"/>
    <mergeCell ref="DT112:EF112"/>
    <mergeCell ref="EG112:FK112"/>
    <mergeCell ref="BT104:CF104"/>
    <mergeCell ref="CG104:CS104"/>
    <mergeCell ref="BC115:BS115"/>
    <mergeCell ref="BT115:CF115"/>
    <mergeCell ref="CT115:DF115"/>
    <mergeCell ref="BC113:BS113"/>
    <mergeCell ref="BT113:CF113"/>
    <mergeCell ref="BC114:BS114"/>
    <mergeCell ref="BT114:CF114"/>
    <mergeCell ref="CG114:CS114"/>
    <mergeCell ref="CT114:DF114"/>
    <mergeCell ref="EG84:FK84"/>
    <mergeCell ref="EG83:FK83"/>
    <mergeCell ref="EG71:FK71"/>
    <mergeCell ref="DG115:DS115"/>
    <mergeCell ref="DT93:EF93"/>
    <mergeCell ref="EG110:FK110"/>
    <mergeCell ref="A103:FK103"/>
    <mergeCell ref="EG94:FK94"/>
    <mergeCell ref="EG106:FK107"/>
    <mergeCell ref="DT102:EF102"/>
    <mergeCell ref="EG91:FK91"/>
    <mergeCell ref="DT91:EF91"/>
    <mergeCell ref="DT82:EF82"/>
    <mergeCell ref="EG88:FK88"/>
    <mergeCell ref="EG85:FK85"/>
    <mergeCell ref="EG87:FK87"/>
    <mergeCell ref="EG86:FK86"/>
    <mergeCell ref="DT88:EF88"/>
    <mergeCell ref="EG82:FK82"/>
    <mergeCell ref="DT85:EF85"/>
    <mergeCell ref="CT67:DF67"/>
    <mergeCell ref="BT61:CF61"/>
    <mergeCell ref="CT85:DF85"/>
    <mergeCell ref="CG70:CS70"/>
    <mergeCell ref="CT93:DF93"/>
    <mergeCell ref="CG82:CS82"/>
    <mergeCell ref="CG84:CS84"/>
    <mergeCell ref="CT88:DF88"/>
    <mergeCell ref="CG86:CS86"/>
    <mergeCell ref="CT86:DF86"/>
    <mergeCell ref="CG92:CS92"/>
    <mergeCell ref="BT108:CF108"/>
    <mergeCell ref="CG108:CS108"/>
    <mergeCell ref="CT108:DF108"/>
    <mergeCell ref="DG108:DS108"/>
    <mergeCell ref="DT56:EF56"/>
    <mergeCell ref="BC111:BS111"/>
    <mergeCell ref="BT111:CF111"/>
    <mergeCell ref="DG111:DS111"/>
    <mergeCell ref="CT94:DF94"/>
    <mergeCell ref="BC94:BS94"/>
    <mergeCell ref="BT109:CF109"/>
    <mergeCell ref="DG94:DS94"/>
    <mergeCell ref="DG109:DS109"/>
    <mergeCell ref="CT102:DF102"/>
    <mergeCell ref="EG68:FK68"/>
    <mergeCell ref="DT68:EF68"/>
    <mergeCell ref="EG69:FK69"/>
    <mergeCell ref="CT5:DF5"/>
    <mergeCell ref="DG5:DS5"/>
    <mergeCell ref="EG52:FK52"/>
    <mergeCell ref="DT52:EF52"/>
    <mergeCell ref="EG55:FK55"/>
    <mergeCell ref="DT54:EF54"/>
    <mergeCell ref="EG54:FK54"/>
    <mergeCell ref="EG78:FK81"/>
    <mergeCell ref="EG72:FK73"/>
    <mergeCell ref="DT74:EF77"/>
    <mergeCell ref="DG71:DS71"/>
    <mergeCell ref="DT71:EF71"/>
    <mergeCell ref="DT78:EF81"/>
    <mergeCell ref="DT5:EF5"/>
    <mergeCell ref="CG88:CS88"/>
    <mergeCell ref="DT87:EF87"/>
    <mergeCell ref="DG86:DS86"/>
    <mergeCell ref="DG61:DS61"/>
    <mergeCell ref="DT61:EF61"/>
    <mergeCell ref="DT70:EF70"/>
    <mergeCell ref="DG85:DS85"/>
    <mergeCell ref="DT67:EF67"/>
    <mergeCell ref="DT69:EF69"/>
    <mergeCell ref="BC5:BS5"/>
    <mergeCell ref="CG5:CS5"/>
    <mergeCell ref="CG61:CS61"/>
    <mergeCell ref="BT72:CF73"/>
    <mergeCell ref="BT63:CF63"/>
    <mergeCell ref="BT64:CF64"/>
    <mergeCell ref="CG64:CS64"/>
    <mergeCell ref="A53:FK53"/>
    <mergeCell ref="BT5:CF5"/>
    <mergeCell ref="EG5:FK5"/>
    <mergeCell ref="DG117:DS118"/>
    <mergeCell ref="DT117:EF118"/>
    <mergeCell ref="DG110:DS110"/>
    <mergeCell ref="DG97:DS97"/>
    <mergeCell ref="DG101:DS101"/>
    <mergeCell ref="DT101:EF101"/>
    <mergeCell ref="DT104:EF104"/>
    <mergeCell ref="EG117:FK118"/>
    <mergeCell ref="EG109:FK109"/>
    <mergeCell ref="DT108:EF108"/>
    <mergeCell ref="DT111:EF111"/>
    <mergeCell ref="DT110:EF110"/>
    <mergeCell ref="DT109:EF109"/>
    <mergeCell ref="EG111:FK111"/>
    <mergeCell ref="DT115:EF115"/>
    <mergeCell ref="EG116:FK116"/>
    <mergeCell ref="EG113:FK113"/>
    <mergeCell ref="A102:E102"/>
    <mergeCell ref="BC102:BS102"/>
    <mergeCell ref="BT102:CF102"/>
    <mergeCell ref="CG102:CS102"/>
    <mergeCell ref="BC108:BS108"/>
    <mergeCell ref="EG105:FK105"/>
    <mergeCell ref="BC106:BS107"/>
    <mergeCell ref="A109:E109"/>
    <mergeCell ref="DG102:DS102"/>
    <mergeCell ref="A82:E82"/>
    <mergeCell ref="F82:BA82"/>
    <mergeCell ref="BT82:CF82"/>
    <mergeCell ref="CT96:DF96"/>
    <mergeCell ref="CT89:DF89"/>
    <mergeCell ref="CG85:CS85"/>
    <mergeCell ref="CT92:DF92"/>
    <mergeCell ref="A88:E88"/>
    <mergeCell ref="F88:BA88"/>
    <mergeCell ref="BT88:CF88"/>
    <mergeCell ref="DT89:EF89"/>
    <mergeCell ref="DT86:EF86"/>
    <mergeCell ref="EG108:FK108"/>
    <mergeCell ref="DG106:DS107"/>
    <mergeCell ref="DT98:EF98"/>
    <mergeCell ref="DG93:DS93"/>
    <mergeCell ref="EG89:FK89"/>
    <mergeCell ref="EG92:FK92"/>
    <mergeCell ref="DG91:DS91"/>
    <mergeCell ref="DG92:DS92"/>
    <mergeCell ref="CG66:CS66"/>
    <mergeCell ref="BT68:CF68"/>
    <mergeCell ref="BT62:CF62"/>
    <mergeCell ref="DG89:DS89"/>
    <mergeCell ref="BT74:CF77"/>
    <mergeCell ref="DG83:DS83"/>
    <mergeCell ref="CG87:CS87"/>
    <mergeCell ref="BT84:CF84"/>
    <mergeCell ref="BT85:CF85"/>
    <mergeCell ref="BT69:CF69"/>
    <mergeCell ref="EG57:FK57"/>
    <mergeCell ref="A65:FK65"/>
    <mergeCell ref="CG60:CS60"/>
    <mergeCell ref="CG62:CS62"/>
    <mergeCell ref="DT63:EF63"/>
    <mergeCell ref="CT61:DF61"/>
    <mergeCell ref="DG69:DS69"/>
    <mergeCell ref="CG69:CS69"/>
    <mergeCell ref="BC69:BS69"/>
    <mergeCell ref="F75:BA75"/>
    <mergeCell ref="F74:BA74"/>
    <mergeCell ref="BT70:CF70"/>
    <mergeCell ref="CT70:DF70"/>
    <mergeCell ref="CT69:DF69"/>
    <mergeCell ref="BC55:BS55"/>
    <mergeCell ref="BT55:CF55"/>
    <mergeCell ref="A70:E70"/>
    <mergeCell ref="F70:BA70"/>
    <mergeCell ref="BC70:BS70"/>
    <mergeCell ref="F69:BA69"/>
    <mergeCell ref="A69:E69"/>
    <mergeCell ref="CT30:DF31"/>
    <mergeCell ref="CT34:DF34"/>
    <mergeCell ref="CT24:DF24"/>
    <mergeCell ref="CT33:DF33"/>
    <mergeCell ref="CT26:DF26"/>
    <mergeCell ref="DT18:EF18"/>
    <mergeCell ref="DG44:DS44"/>
    <mergeCell ref="DT44:EF44"/>
    <mergeCell ref="DG24:DS24"/>
    <mergeCell ref="DT22:EF22"/>
    <mergeCell ref="DT27:EF27"/>
    <mergeCell ref="DG25:DS25"/>
    <mergeCell ref="DT23:EF23"/>
    <mergeCell ref="DT36:EF36"/>
    <mergeCell ref="EG20:FK20"/>
    <mergeCell ref="DT24:EF24"/>
    <mergeCell ref="DT38:EF38"/>
    <mergeCell ref="DG30:DS31"/>
    <mergeCell ref="DG34:DS34"/>
    <mergeCell ref="DT30:EF31"/>
    <mergeCell ref="EG30:FK31"/>
    <mergeCell ref="EG21:FK21"/>
    <mergeCell ref="EG24:FK24"/>
    <mergeCell ref="DG21:DS21"/>
    <mergeCell ref="CT18:DF18"/>
    <mergeCell ref="DG18:DS18"/>
    <mergeCell ref="EG19:FK19"/>
    <mergeCell ref="DG20:DS20"/>
    <mergeCell ref="DT20:EF20"/>
    <mergeCell ref="CT20:DF20"/>
    <mergeCell ref="EG18:FK18"/>
    <mergeCell ref="CT19:DF19"/>
    <mergeCell ref="DG19:DS19"/>
    <mergeCell ref="DT19:EF19"/>
    <mergeCell ref="F78:BA78"/>
    <mergeCell ref="CT43:DF43"/>
    <mergeCell ref="DG43:DS43"/>
    <mergeCell ref="DT43:EF43"/>
    <mergeCell ref="DT45:EF45"/>
    <mergeCell ref="CT44:DF44"/>
    <mergeCell ref="DT55:EF55"/>
    <mergeCell ref="DG54:DS54"/>
    <mergeCell ref="F55:BA55"/>
    <mergeCell ref="BT54:CF54"/>
    <mergeCell ref="F77:BA77"/>
    <mergeCell ref="A74:E77"/>
    <mergeCell ref="A72:E73"/>
    <mergeCell ref="F72:BA72"/>
    <mergeCell ref="F76:BA76"/>
    <mergeCell ref="A18:E18"/>
    <mergeCell ref="F18:BA18"/>
    <mergeCell ref="A49:E49"/>
    <mergeCell ref="F67:BA67"/>
    <mergeCell ref="A54:E54"/>
    <mergeCell ref="F54:BA54"/>
    <mergeCell ref="A55:E55"/>
    <mergeCell ref="BC100:BS100"/>
    <mergeCell ref="F17:BA17"/>
    <mergeCell ref="BT17:CF17"/>
    <mergeCell ref="F49:BA49"/>
    <mergeCell ref="BC49:BS49"/>
    <mergeCell ref="BC48:BS48"/>
    <mergeCell ref="BC78:BS81"/>
    <mergeCell ref="BT78:CF81"/>
    <mergeCell ref="BT67:CF67"/>
    <mergeCell ref="F71:BA71"/>
    <mergeCell ref="DG56:DS56"/>
    <mergeCell ref="BT57:CF57"/>
    <mergeCell ref="BT43:CF43"/>
    <mergeCell ref="CG74:CS77"/>
    <mergeCell ref="CG59:CS59"/>
    <mergeCell ref="CT59:DF59"/>
    <mergeCell ref="CG63:CS63"/>
    <mergeCell ref="CT63:DF63"/>
    <mergeCell ref="CT66:DF66"/>
    <mergeCell ref="CT64:DF64"/>
    <mergeCell ref="BT10:CF10"/>
    <mergeCell ref="CT10:DF10"/>
    <mergeCell ref="CT11:DF11"/>
    <mergeCell ref="A8:E8"/>
    <mergeCell ref="F8:BA8"/>
    <mergeCell ref="BC8:BS8"/>
    <mergeCell ref="BT8:CF8"/>
    <mergeCell ref="A11:E11"/>
    <mergeCell ref="A9:E9"/>
    <mergeCell ref="F9:BA9"/>
    <mergeCell ref="DT57:EF57"/>
    <mergeCell ref="BC14:BS14"/>
    <mergeCell ref="BT14:CF14"/>
    <mergeCell ref="CG14:CS14"/>
    <mergeCell ref="BC18:BS18"/>
    <mergeCell ref="BT18:CF18"/>
    <mergeCell ref="DG57:DS57"/>
    <mergeCell ref="CG56:CS56"/>
    <mergeCell ref="CT56:DF56"/>
    <mergeCell ref="BC54:BS54"/>
    <mergeCell ref="CT71:DF71"/>
    <mergeCell ref="CG71:CS71"/>
    <mergeCell ref="BC68:BS68"/>
    <mergeCell ref="DG67:DS67"/>
    <mergeCell ref="CG67:CS67"/>
    <mergeCell ref="CG68:CS68"/>
    <mergeCell ref="CT68:DF68"/>
    <mergeCell ref="BC71:BS71"/>
    <mergeCell ref="BT71:CF71"/>
    <mergeCell ref="DG68:DS68"/>
    <mergeCell ref="BC72:BS73"/>
    <mergeCell ref="F73:BA73"/>
    <mergeCell ref="CT133:DF133"/>
    <mergeCell ref="DG133:DS133"/>
    <mergeCell ref="CG120:CS120"/>
    <mergeCell ref="CG121:CS121"/>
    <mergeCell ref="DG121:DS121"/>
    <mergeCell ref="BC129:BS129"/>
    <mergeCell ref="DG90:DS90"/>
    <mergeCell ref="DG95:DS95"/>
    <mergeCell ref="DT133:EF133"/>
    <mergeCell ref="CT72:DF73"/>
    <mergeCell ref="DG72:DS73"/>
    <mergeCell ref="DG122:DS122"/>
    <mergeCell ref="CT101:DF101"/>
    <mergeCell ref="DT130:EF130"/>
    <mergeCell ref="CT132:DF132"/>
    <mergeCell ref="DT126:EF126"/>
    <mergeCell ref="DT132:EF132"/>
    <mergeCell ref="CT121:DF121"/>
    <mergeCell ref="CG122:CS122"/>
    <mergeCell ref="CT122:DF122"/>
    <mergeCell ref="DT131:EF131"/>
    <mergeCell ref="CG131:CS131"/>
    <mergeCell ref="CG126:CS126"/>
    <mergeCell ref="CT126:DF126"/>
    <mergeCell ref="DG126:DS126"/>
    <mergeCell ref="DT122:EF122"/>
    <mergeCell ref="DG130:DS130"/>
    <mergeCell ref="EG133:FK133"/>
    <mergeCell ref="EG8:FK8"/>
    <mergeCell ref="EG60:FK60"/>
    <mergeCell ref="EG59:FK59"/>
    <mergeCell ref="EG14:FK14"/>
    <mergeCell ref="EG16:FK16"/>
    <mergeCell ref="EG74:FK77"/>
    <mergeCell ref="EG131:FK131"/>
    <mergeCell ref="EG132:FK132"/>
    <mergeCell ref="EG102:FK102"/>
    <mergeCell ref="EG61:FK61"/>
    <mergeCell ref="EG45:FK45"/>
    <mergeCell ref="EG38:FK38"/>
    <mergeCell ref="EG22:FK22"/>
    <mergeCell ref="EG26:FK26"/>
    <mergeCell ref="EG32:FK32"/>
    <mergeCell ref="EG56:FK56"/>
    <mergeCell ref="EG47:FK47"/>
    <mergeCell ref="EG48:FK48"/>
    <mergeCell ref="EG25:FK25"/>
    <mergeCell ref="EG129:FK129"/>
    <mergeCell ref="BT129:CF129"/>
    <mergeCell ref="CG129:CS129"/>
    <mergeCell ref="CT129:DF129"/>
    <mergeCell ref="DG129:DS129"/>
    <mergeCell ref="DT129:EF129"/>
    <mergeCell ref="A5:E5"/>
    <mergeCell ref="F5:BA5"/>
    <mergeCell ref="A129:E129"/>
    <mergeCell ref="F129:BA129"/>
    <mergeCell ref="A106:E107"/>
    <mergeCell ref="F106:BA106"/>
    <mergeCell ref="A101:E101"/>
    <mergeCell ref="A100:E100"/>
    <mergeCell ref="F100:BA100"/>
    <mergeCell ref="A67:E67"/>
    <mergeCell ref="EG3:FK3"/>
    <mergeCell ref="A4:E4"/>
    <mergeCell ref="F4:BA4"/>
    <mergeCell ref="BC4:BS4"/>
    <mergeCell ref="BT4:CF4"/>
    <mergeCell ref="CG4:CS4"/>
    <mergeCell ref="CT4:DF4"/>
    <mergeCell ref="DT3:EF3"/>
    <mergeCell ref="A3:E3"/>
    <mergeCell ref="F3:BA3"/>
    <mergeCell ref="EG17:FK17"/>
    <mergeCell ref="DG4:DS4"/>
    <mergeCell ref="DT4:EF4"/>
    <mergeCell ref="EG4:FK4"/>
    <mergeCell ref="DT14:EF14"/>
    <mergeCell ref="DT16:EF16"/>
    <mergeCell ref="DG15:DS15"/>
    <mergeCell ref="DT15:EF15"/>
    <mergeCell ref="DG14:DS14"/>
    <mergeCell ref="DG16:DS16"/>
    <mergeCell ref="BT120:CF120"/>
    <mergeCell ref="EG121:FK121"/>
    <mergeCell ref="DT120:EF120"/>
    <mergeCell ref="EG100:FK100"/>
    <mergeCell ref="DG100:DS100"/>
    <mergeCell ref="DT100:EF100"/>
    <mergeCell ref="EG101:FK101"/>
    <mergeCell ref="EG120:FK120"/>
    <mergeCell ref="DT121:EF121"/>
    <mergeCell ref="EG115:FK115"/>
    <mergeCell ref="BC3:BS3"/>
    <mergeCell ref="BT3:CF3"/>
    <mergeCell ref="CG3:CS3"/>
    <mergeCell ref="CT3:DF3"/>
    <mergeCell ref="DG3:DS3"/>
    <mergeCell ref="CT13:DF13"/>
    <mergeCell ref="CG10:CS10"/>
    <mergeCell ref="BT122:CF122"/>
    <mergeCell ref="CG109:CS109"/>
    <mergeCell ref="CT109:DF109"/>
    <mergeCell ref="BT106:CF107"/>
    <mergeCell ref="BT117:CF118"/>
    <mergeCell ref="BT121:CF121"/>
    <mergeCell ref="BT110:CF110"/>
    <mergeCell ref="CT120:DF120"/>
    <mergeCell ref="A122:E122"/>
    <mergeCell ref="F122:BA122"/>
    <mergeCell ref="BC122:BS122"/>
    <mergeCell ref="BC121:BS121"/>
    <mergeCell ref="A121:E121"/>
    <mergeCell ref="F121:BA121"/>
    <mergeCell ref="A120:E120"/>
    <mergeCell ref="F120:BA120"/>
    <mergeCell ref="BC120:BS120"/>
    <mergeCell ref="CG117:CS118"/>
    <mergeCell ref="CT117:DF118"/>
    <mergeCell ref="CG115:CS115"/>
    <mergeCell ref="A110:E110"/>
    <mergeCell ref="CG110:CS110"/>
    <mergeCell ref="F110:BA110"/>
    <mergeCell ref="BC110:BS110"/>
    <mergeCell ref="CG111:CS111"/>
    <mergeCell ref="CT111:DF111"/>
    <mergeCell ref="CT110:DF110"/>
    <mergeCell ref="CG101:CS101"/>
    <mergeCell ref="BT101:CF101"/>
    <mergeCell ref="BC101:BS101"/>
    <mergeCell ref="F102:BA102"/>
    <mergeCell ref="BC109:BS109"/>
    <mergeCell ref="F101:BA101"/>
    <mergeCell ref="A108:E108"/>
    <mergeCell ref="EG98:FK98"/>
    <mergeCell ref="DG98:DS98"/>
    <mergeCell ref="DT99:EF99"/>
    <mergeCell ref="CG106:CS107"/>
    <mergeCell ref="DT106:EF107"/>
    <mergeCell ref="CT106:DF107"/>
    <mergeCell ref="CT104:DF104"/>
    <mergeCell ref="CG100:CS100"/>
    <mergeCell ref="CT100:DF100"/>
    <mergeCell ref="DG104:DS104"/>
    <mergeCell ref="BT96:CF96"/>
    <mergeCell ref="CG96:CS96"/>
    <mergeCell ref="DG96:DS96"/>
    <mergeCell ref="BT100:CF100"/>
    <mergeCell ref="CT99:DF99"/>
    <mergeCell ref="DG99:DS99"/>
    <mergeCell ref="CG99:CS99"/>
    <mergeCell ref="A99:E99"/>
    <mergeCell ref="F99:BA99"/>
    <mergeCell ref="BC99:BS99"/>
    <mergeCell ref="BT99:CF99"/>
    <mergeCell ref="A92:E92"/>
    <mergeCell ref="F92:BA92"/>
    <mergeCell ref="A93:E93"/>
    <mergeCell ref="CG97:CS97"/>
    <mergeCell ref="BT97:CF97"/>
    <mergeCell ref="A97:E97"/>
    <mergeCell ref="BT93:CF93"/>
    <mergeCell ref="BT92:CF92"/>
    <mergeCell ref="A90:E90"/>
    <mergeCell ref="F90:BA90"/>
    <mergeCell ref="A91:E91"/>
    <mergeCell ref="F91:BA91"/>
    <mergeCell ref="EG90:FK90"/>
    <mergeCell ref="EG97:FK97"/>
    <mergeCell ref="DT96:EF96"/>
    <mergeCell ref="DT97:EF97"/>
    <mergeCell ref="DT90:EF90"/>
    <mergeCell ref="DT94:EF94"/>
    <mergeCell ref="DT95:EF95"/>
    <mergeCell ref="EG95:FK95"/>
    <mergeCell ref="EG96:FK96"/>
    <mergeCell ref="DT92:EF92"/>
    <mergeCell ref="BC96:BS96"/>
    <mergeCell ref="CT98:DF98"/>
    <mergeCell ref="A98:E98"/>
    <mergeCell ref="F98:BA98"/>
    <mergeCell ref="BC98:BS98"/>
    <mergeCell ref="CT97:DF97"/>
    <mergeCell ref="BT98:CF98"/>
    <mergeCell ref="CG98:CS98"/>
    <mergeCell ref="F97:BA97"/>
    <mergeCell ref="BC97:BS97"/>
    <mergeCell ref="BC95:BS95"/>
    <mergeCell ref="BC92:BS92"/>
    <mergeCell ref="BC91:BS91"/>
    <mergeCell ref="BC74:BS77"/>
    <mergeCell ref="BC82:BS82"/>
    <mergeCell ref="BC84:BS84"/>
    <mergeCell ref="BC83:BS83"/>
    <mergeCell ref="BC90:BS90"/>
    <mergeCell ref="BC85:BS85"/>
    <mergeCell ref="BC88:BS88"/>
    <mergeCell ref="CG95:CS95"/>
    <mergeCell ref="BT94:CF94"/>
    <mergeCell ref="CG94:CS94"/>
    <mergeCell ref="BC66:BS66"/>
    <mergeCell ref="BT66:CF66"/>
    <mergeCell ref="CG78:CS81"/>
    <mergeCell ref="CG72:CS73"/>
    <mergeCell ref="BC86:BS86"/>
    <mergeCell ref="BT86:CF86"/>
    <mergeCell ref="BT95:CF95"/>
    <mergeCell ref="DT59:EF59"/>
    <mergeCell ref="A62:E62"/>
    <mergeCell ref="F62:BA62"/>
    <mergeCell ref="BC62:BS62"/>
    <mergeCell ref="BC59:BS59"/>
    <mergeCell ref="A60:E60"/>
    <mergeCell ref="F60:BA60"/>
    <mergeCell ref="BC60:BS60"/>
    <mergeCell ref="BT59:CF59"/>
    <mergeCell ref="BT60:CF60"/>
    <mergeCell ref="DG59:DS59"/>
    <mergeCell ref="CG51:CS51"/>
    <mergeCell ref="DG51:DS51"/>
    <mergeCell ref="DG55:DS55"/>
    <mergeCell ref="CG52:CS52"/>
    <mergeCell ref="DG58:DS58"/>
    <mergeCell ref="CG57:CS57"/>
    <mergeCell ref="CG55:CS55"/>
    <mergeCell ref="CT55:DF55"/>
    <mergeCell ref="CT51:DF51"/>
    <mergeCell ref="A61:E61"/>
    <mergeCell ref="F61:BA61"/>
    <mergeCell ref="A86:E86"/>
    <mergeCell ref="A130:E130"/>
    <mergeCell ref="F130:BA130"/>
    <mergeCell ref="A126:E126"/>
    <mergeCell ref="F126:BA126"/>
    <mergeCell ref="A127:E127"/>
    <mergeCell ref="F127:BA127"/>
    <mergeCell ref="F93:BA93"/>
    <mergeCell ref="A58:E58"/>
    <mergeCell ref="F58:BA58"/>
    <mergeCell ref="A59:E59"/>
    <mergeCell ref="F59:BA59"/>
    <mergeCell ref="A56:E56"/>
    <mergeCell ref="F56:BA56"/>
    <mergeCell ref="A57:E57"/>
    <mergeCell ref="F57:BA57"/>
    <mergeCell ref="CG48:CS48"/>
    <mergeCell ref="CT48:DF48"/>
    <mergeCell ref="DG48:DS48"/>
    <mergeCell ref="DT47:EF47"/>
    <mergeCell ref="CT47:DF47"/>
    <mergeCell ref="CG47:CS47"/>
    <mergeCell ref="DG47:DS47"/>
    <mergeCell ref="DT48:EF48"/>
    <mergeCell ref="DT49:EF49"/>
    <mergeCell ref="EG49:FK49"/>
    <mergeCell ref="DT51:EF51"/>
    <mergeCell ref="EG51:FK51"/>
    <mergeCell ref="CG49:CS49"/>
    <mergeCell ref="DG49:DS49"/>
    <mergeCell ref="CG50:CS50"/>
    <mergeCell ref="CT50:DF50"/>
    <mergeCell ref="DG50:DS50"/>
    <mergeCell ref="EG130:FK130"/>
    <mergeCell ref="CT27:DF27"/>
    <mergeCell ref="EG43:FK43"/>
    <mergeCell ref="EG44:FK44"/>
    <mergeCell ref="CT45:DF45"/>
    <mergeCell ref="CT49:DF49"/>
    <mergeCell ref="DT50:EF50"/>
    <mergeCell ref="EG50:FK50"/>
    <mergeCell ref="DG27:DS27"/>
    <mergeCell ref="CT124:DF124"/>
    <mergeCell ref="DG124:DS124"/>
    <mergeCell ref="DG127:DS127"/>
    <mergeCell ref="CT87:DF87"/>
    <mergeCell ref="DG120:DS120"/>
    <mergeCell ref="DG87:DS87"/>
    <mergeCell ref="CT95:DF95"/>
    <mergeCell ref="DG88:DS88"/>
    <mergeCell ref="DG114:DS114"/>
    <mergeCell ref="CT123:DF123"/>
    <mergeCell ref="DG123:DS123"/>
    <mergeCell ref="BC130:BS130"/>
    <mergeCell ref="BT130:CF130"/>
    <mergeCell ref="CG130:CS130"/>
    <mergeCell ref="CT130:DF130"/>
    <mergeCell ref="DG17:DS17"/>
    <mergeCell ref="DT17:EF17"/>
    <mergeCell ref="DT21:EF21"/>
    <mergeCell ref="BT41:CF41"/>
    <mergeCell ref="CG41:CS41"/>
    <mergeCell ref="CG24:CS24"/>
    <mergeCell ref="BT32:CF32"/>
    <mergeCell ref="CG20:CS20"/>
    <mergeCell ref="BT38:CF38"/>
    <mergeCell ref="DG36:DS36"/>
    <mergeCell ref="DT41:EF41"/>
    <mergeCell ref="CG44:CS44"/>
    <mergeCell ref="BC43:BS43"/>
    <mergeCell ref="F41:BA41"/>
    <mergeCell ref="BT42:CF42"/>
    <mergeCell ref="BC42:BS42"/>
    <mergeCell ref="BC44:BS44"/>
    <mergeCell ref="BT44:CF44"/>
    <mergeCell ref="BT49:CF49"/>
    <mergeCell ref="BC45:BS45"/>
    <mergeCell ref="BT45:CF45"/>
    <mergeCell ref="BT47:CF47"/>
    <mergeCell ref="BT48:CF48"/>
    <mergeCell ref="A46:FK46"/>
    <mergeCell ref="CG45:CS45"/>
    <mergeCell ref="DG45:DS45"/>
    <mergeCell ref="A50:E50"/>
    <mergeCell ref="A47:E47"/>
    <mergeCell ref="A45:E45"/>
    <mergeCell ref="F45:BA45"/>
    <mergeCell ref="F48:BA48"/>
    <mergeCell ref="F47:BA47"/>
    <mergeCell ref="BC41:BS41"/>
    <mergeCell ref="A30:E31"/>
    <mergeCell ref="A48:E48"/>
    <mergeCell ref="F42:BA42"/>
    <mergeCell ref="BC47:BS47"/>
    <mergeCell ref="A36:E36"/>
    <mergeCell ref="F36:BA36"/>
    <mergeCell ref="A37:E37"/>
    <mergeCell ref="A35:E35"/>
    <mergeCell ref="F35:BA35"/>
    <mergeCell ref="A44:E44"/>
    <mergeCell ref="F44:BA44"/>
    <mergeCell ref="A41:E41"/>
    <mergeCell ref="A43:E43"/>
    <mergeCell ref="A42:E42"/>
    <mergeCell ref="F43:BA43"/>
    <mergeCell ref="A34:E34"/>
    <mergeCell ref="BC15:BS15"/>
    <mergeCell ref="BC37:BS37"/>
    <mergeCell ref="F23:BA23"/>
    <mergeCell ref="A32:E32"/>
    <mergeCell ref="A23:E23"/>
    <mergeCell ref="A28:E29"/>
    <mergeCell ref="BC25:BS25"/>
    <mergeCell ref="BC24:BS24"/>
    <mergeCell ref="A25:E25"/>
    <mergeCell ref="CG15:CS15"/>
    <mergeCell ref="CG18:CS18"/>
    <mergeCell ref="CG17:CS17"/>
    <mergeCell ref="CG19:CS19"/>
    <mergeCell ref="EG36:FK36"/>
    <mergeCell ref="F38:BA38"/>
    <mergeCell ref="BC38:BS38"/>
    <mergeCell ref="BT16:CF16"/>
    <mergeCell ref="CG16:CS16"/>
    <mergeCell ref="F30:BA30"/>
    <mergeCell ref="F32:BA32"/>
    <mergeCell ref="F31:BA31"/>
    <mergeCell ref="BC30:BS31"/>
    <mergeCell ref="BC32:BS32"/>
    <mergeCell ref="A38:E38"/>
    <mergeCell ref="EG37:FK37"/>
    <mergeCell ref="CT38:DF38"/>
    <mergeCell ref="BT37:CF37"/>
    <mergeCell ref="CG37:CS37"/>
    <mergeCell ref="F37:BA37"/>
    <mergeCell ref="DG38:DS38"/>
    <mergeCell ref="DT37:EF37"/>
    <mergeCell ref="F25:BA25"/>
    <mergeCell ref="F28:BA28"/>
    <mergeCell ref="F29:BA29"/>
    <mergeCell ref="A27:E27"/>
    <mergeCell ref="F27:BA27"/>
    <mergeCell ref="F26:BA26"/>
    <mergeCell ref="BT36:CF36"/>
    <mergeCell ref="A33:E33"/>
    <mergeCell ref="A26:E26"/>
    <mergeCell ref="A24:E24"/>
    <mergeCell ref="F24:BA24"/>
    <mergeCell ref="BC28:BS29"/>
    <mergeCell ref="BT24:CF24"/>
    <mergeCell ref="BC35:BS35"/>
    <mergeCell ref="BT35:CF35"/>
    <mergeCell ref="BC36:BS36"/>
    <mergeCell ref="BC23:BS23"/>
    <mergeCell ref="DG32:DS32"/>
    <mergeCell ref="CT28:DF29"/>
    <mergeCell ref="DG28:DS29"/>
    <mergeCell ref="BT27:CF27"/>
    <mergeCell ref="CG27:CS27"/>
    <mergeCell ref="CG32:CS32"/>
    <mergeCell ref="BT25:CF25"/>
    <mergeCell ref="BC27:BS27"/>
    <mergeCell ref="BC26:BS26"/>
    <mergeCell ref="DG23:DS23"/>
    <mergeCell ref="BT23:CF23"/>
    <mergeCell ref="CG23:CS23"/>
    <mergeCell ref="DG22:DS22"/>
    <mergeCell ref="CT23:DF23"/>
    <mergeCell ref="CG33:CS33"/>
    <mergeCell ref="DT35:EF35"/>
    <mergeCell ref="DG33:DS33"/>
    <mergeCell ref="DT33:EF33"/>
    <mergeCell ref="CG35:CS35"/>
    <mergeCell ref="CT35:DF35"/>
    <mergeCell ref="EG35:FK35"/>
    <mergeCell ref="DT34:EF34"/>
    <mergeCell ref="EG34:FK34"/>
    <mergeCell ref="DG26:DS26"/>
    <mergeCell ref="EG33:FK33"/>
    <mergeCell ref="DG35:DS35"/>
    <mergeCell ref="EG23:FK23"/>
    <mergeCell ref="EG27:FK27"/>
    <mergeCell ref="DT32:EF32"/>
    <mergeCell ref="EG28:FK29"/>
    <mergeCell ref="DT28:EF29"/>
    <mergeCell ref="DT25:EF25"/>
    <mergeCell ref="DT26:EF26"/>
    <mergeCell ref="CG132:CS132"/>
    <mergeCell ref="BT132:CF132"/>
    <mergeCell ref="CG133:CS133"/>
    <mergeCell ref="A133:E133"/>
    <mergeCell ref="F133:BA133"/>
    <mergeCell ref="BC133:BS133"/>
    <mergeCell ref="BT133:CF133"/>
    <mergeCell ref="CT131:DF131"/>
    <mergeCell ref="DG131:DS131"/>
    <mergeCell ref="DG132:DS132"/>
    <mergeCell ref="A131:E131"/>
    <mergeCell ref="F131:BA131"/>
    <mergeCell ref="BC131:BS131"/>
    <mergeCell ref="BT131:CF131"/>
    <mergeCell ref="A132:E132"/>
    <mergeCell ref="F132:BA132"/>
    <mergeCell ref="BC132:BS132"/>
    <mergeCell ref="EG126:FK126"/>
    <mergeCell ref="A128:E128"/>
    <mergeCell ref="F128:BA128"/>
    <mergeCell ref="BC128:BS128"/>
    <mergeCell ref="BT128:CF128"/>
    <mergeCell ref="CG128:CS128"/>
    <mergeCell ref="CT128:DF128"/>
    <mergeCell ref="DG128:DS128"/>
    <mergeCell ref="DT128:EF128"/>
    <mergeCell ref="EG128:FK128"/>
    <mergeCell ref="BC126:BS126"/>
    <mergeCell ref="BT126:CF126"/>
    <mergeCell ref="EG124:FK124"/>
    <mergeCell ref="CG125:CS125"/>
    <mergeCell ref="CT125:DF125"/>
    <mergeCell ref="DG125:DS125"/>
    <mergeCell ref="DT125:EF125"/>
    <mergeCell ref="EG125:FK125"/>
    <mergeCell ref="CG124:CS124"/>
    <mergeCell ref="DT124:EF124"/>
    <mergeCell ref="BC123:BS123"/>
    <mergeCell ref="BT123:CF123"/>
    <mergeCell ref="A125:E125"/>
    <mergeCell ref="F125:BA125"/>
    <mergeCell ref="BC125:BS125"/>
    <mergeCell ref="BT125:CF125"/>
    <mergeCell ref="A85:E85"/>
    <mergeCell ref="F85:BA85"/>
    <mergeCell ref="A123:E123"/>
    <mergeCell ref="F123:BA123"/>
    <mergeCell ref="A96:E96"/>
    <mergeCell ref="F96:BA96"/>
    <mergeCell ref="F95:BA95"/>
    <mergeCell ref="A94:E94"/>
    <mergeCell ref="F94:BA94"/>
    <mergeCell ref="A95:E95"/>
    <mergeCell ref="F64:BA64"/>
    <mergeCell ref="F84:BA84"/>
    <mergeCell ref="A83:E83"/>
    <mergeCell ref="F83:BA83"/>
    <mergeCell ref="F80:BA80"/>
    <mergeCell ref="A78:E81"/>
    <mergeCell ref="A71:E71"/>
    <mergeCell ref="F79:BA79"/>
    <mergeCell ref="A68:E68"/>
    <mergeCell ref="F68:BA68"/>
    <mergeCell ref="A124:E124"/>
    <mergeCell ref="F124:BA124"/>
    <mergeCell ref="CG28:CS29"/>
    <mergeCell ref="BC124:BS124"/>
    <mergeCell ref="BT124:CF124"/>
    <mergeCell ref="BT30:CF31"/>
    <mergeCell ref="CG30:CS31"/>
    <mergeCell ref="BT28:CF29"/>
    <mergeCell ref="BC61:BS61"/>
    <mergeCell ref="A84:E84"/>
    <mergeCell ref="EG123:FK123"/>
    <mergeCell ref="A14:E14"/>
    <mergeCell ref="F14:BA14"/>
    <mergeCell ref="A17:E17"/>
    <mergeCell ref="BC17:BS17"/>
    <mergeCell ref="A15:E15"/>
    <mergeCell ref="F15:BA15"/>
    <mergeCell ref="CT21:DF21"/>
    <mergeCell ref="CG26:CS26"/>
    <mergeCell ref="F86:BA86"/>
    <mergeCell ref="A13:E13"/>
    <mergeCell ref="F13:BA13"/>
    <mergeCell ref="BC13:BS13"/>
    <mergeCell ref="BT13:CF13"/>
    <mergeCell ref="A12:E12"/>
    <mergeCell ref="BT12:CF12"/>
    <mergeCell ref="F12:BA12"/>
    <mergeCell ref="BC12:BS12"/>
    <mergeCell ref="CG21:CS21"/>
    <mergeCell ref="CT25:DF25"/>
    <mergeCell ref="BT21:CF21"/>
    <mergeCell ref="BT26:CF26"/>
    <mergeCell ref="CG25:CS25"/>
    <mergeCell ref="BT22:CF22"/>
    <mergeCell ref="CG22:CS22"/>
    <mergeCell ref="CT22:DF22"/>
    <mergeCell ref="CT16:DF16"/>
    <mergeCell ref="CT17:DF17"/>
    <mergeCell ref="BC10:BS10"/>
    <mergeCell ref="BT20:CF20"/>
    <mergeCell ref="CG13:CS13"/>
    <mergeCell ref="CG12:CS12"/>
    <mergeCell ref="BC11:BS11"/>
    <mergeCell ref="BT11:CF11"/>
    <mergeCell ref="BC19:BS19"/>
    <mergeCell ref="BT15:CF15"/>
    <mergeCell ref="EG12:FK12"/>
    <mergeCell ref="EG13:FK13"/>
    <mergeCell ref="CT15:DF15"/>
    <mergeCell ref="EG15:FK15"/>
    <mergeCell ref="CT14:DF14"/>
    <mergeCell ref="DT12:EF12"/>
    <mergeCell ref="DG13:DS13"/>
    <mergeCell ref="DT13:EF13"/>
    <mergeCell ref="DG12:DS12"/>
    <mergeCell ref="CT12:DF12"/>
    <mergeCell ref="F22:BA22"/>
    <mergeCell ref="BC22:BS22"/>
    <mergeCell ref="A21:E21"/>
    <mergeCell ref="A22:E22"/>
    <mergeCell ref="F21:BA21"/>
    <mergeCell ref="DT83:EF83"/>
    <mergeCell ref="DG84:DS84"/>
    <mergeCell ref="DT84:EF84"/>
    <mergeCell ref="EG66:FK66"/>
    <mergeCell ref="DG66:DS66"/>
    <mergeCell ref="DT72:EF73"/>
    <mergeCell ref="DG82:DS82"/>
    <mergeCell ref="EG70:FK70"/>
    <mergeCell ref="EG67:FK67"/>
    <mergeCell ref="DG70:DS70"/>
    <mergeCell ref="A87:E87"/>
    <mergeCell ref="F87:BA87"/>
    <mergeCell ref="BC87:BS87"/>
    <mergeCell ref="BT87:CF87"/>
    <mergeCell ref="BT83:CF83"/>
    <mergeCell ref="A63:E63"/>
    <mergeCell ref="F63:BA63"/>
    <mergeCell ref="BC67:BS67"/>
    <mergeCell ref="BC63:BS63"/>
    <mergeCell ref="BC64:BS64"/>
    <mergeCell ref="A64:E64"/>
    <mergeCell ref="A66:E66"/>
    <mergeCell ref="F66:BA66"/>
    <mergeCell ref="F81:BA81"/>
    <mergeCell ref="A20:E20"/>
    <mergeCell ref="BC20:BS20"/>
    <mergeCell ref="F20:BA20"/>
    <mergeCell ref="BC21:BS21"/>
    <mergeCell ref="DG78:DS81"/>
    <mergeCell ref="CG34:CS34"/>
    <mergeCell ref="DG74:DS77"/>
    <mergeCell ref="CG38:CS38"/>
    <mergeCell ref="CT37:DF37"/>
    <mergeCell ref="DG37:DS37"/>
    <mergeCell ref="CT40:DF40"/>
    <mergeCell ref="DG40:DS40"/>
    <mergeCell ref="CG39:CS39"/>
    <mergeCell ref="CG43:CS43"/>
    <mergeCell ref="CG36:CS36"/>
    <mergeCell ref="CT36:DF36"/>
    <mergeCell ref="A7:FK7"/>
    <mergeCell ref="DT11:EF11"/>
    <mergeCell ref="DG11:DS11"/>
    <mergeCell ref="F11:BA11"/>
    <mergeCell ref="CG8:CS8"/>
    <mergeCell ref="CT8:DF8"/>
    <mergeCell ref="A10:E10"/>
    <mergeCell ref="F10:BA10"/>
    <mergeCell ref="CG11:CS11"/>
    <mergeCell ref="EG6:FK6"/>
    <mergeCell ref="EG10:FK10"/>
    <mergeCell ref="CG6:CS6"/>
    <mergeCell ref="CT6:DF6"/>
    <mergeCell ref="DG10:DS10"/>
    <mergeCell ref="DG8:DS8"/>
    <mergeCell ref="DG6:DS6"/>
    <mergeCell ref="DT6:EF6"/>
    <mergeCell ref="DT8:EF8"/>
    <mergeCell ref="A6:E6"/>
    <mergeCell ref="F6:BA6"/>
    <mergeCell ref="BC6:BS6"/>
    <mergeCell ref="BT6:CF6"/>
    <mergeCell ref="EG11:FK11"/>
    <mergeCell ref="BC9:BS9"/>
    <mergeCell ref="BT9:CF9"/>
    <mergeCell ref="CT32:DF32"/>
    <mergeCell ref="CG9:CS9"/>
    <mergeCell ref="CT9:DF9"/>
    <mergeCell ref="DG9:DS9"/>
    <mergeCell ref="DT9:EF9"/>
    <mergeCell ref="EG9:FK9"/>
    <mergeCell ref="DT10:EF10"/>
    <mergeCell ref="BT34:CF34"/>
    <mergeCell ref="F34:BA34"/>
    <mergeCell ref="BC33:BS33"/>
    <mergeCell ref="BC34:BS34"/>
    <mergeCell ref="F33:BA33"/>
    <mergeCell ref="BT33:CF33"/>
    <mergeCell ref="F40:BA40"/>
    <mergeCell ref="BC40:BS40"/>
    <mergeCell ref="BT40:CF40"/>
    <mergeCell ref="A40:E40"/>
    <mergeCell ref="A39:E39"/>
    <mergeCell ref="F39:BA39"/>
    <mergeCell ref="BC39:BS39"/>
    <mergeCell ref="BT39:CF39"/>
    <mergeCell ref="EG40:FK40"/>
    <mergeCell ref="CT39:DF39"/>
    <mergeCell ref="EG42:FK42"/>
    <mergeCell ref="DT42:EF42"/>
    <mergeCell ref="DT39:EF39"/>
    <mergeCell ref="EG39:FK39"/>
    <mergeCell ref="DT40:EF40"/>
    <mergeCell ref="EG41:FK41"/>
    <mergeCell ref="DG41:DS41"/>
    <mergeCell ref="CT41:DF41"/>
    <mergeCell ref="CG42:CS42"/>
    <mergeCell ref="CT42:DF42"/>
    <mergeCell ref="DG42:DS42"/>
    <mergeCell ref="DG39:DS39"/>
    <mergeCell ref="CG40:CS40"/>
    <mergeCell ref="A52:E52"/>
    <mergeCell ref="BC52:BS52"/>
    <mergeCell ref="BT52:CF52"/>
    <mergeCell ref="F52:BA52"/>
    <mergeCell ref="F51:BA51"/>
    <mergeCell ref="F50:BA50"/>
    <mergeCell ref="BC50:BS50"/>
    <mergeCell ref="BT51:CF51"/>
    <mergeCell ref="BC51:BS51"/>
    <mergeCell ref="BT50:CF50"/>
    <mergeCell ref="A51:E51"/>
    <mergeCell ref="BC58:BS58"/>
    <mergeCell ref="BT58:CF58"/>
    <mergeCell ref="CT58:DF58"/>
    <mergeCell ref="CG54:CS54"/>
    <mergeCell ref="CT54:DF54"/>
    <mergeCell ref="BT56:CF56"/>
    <mergeCell ref="CT57:DF57"/>
    <mergeCell ref="BC56:BS56"/>
    <mergeCell ref="BC57:BS57"/>
    <mergeCell ref="DT58:EF58"/>
    <mergeCell ref="EG63:FK63"/>
    <mergeCell ref="CT62:DF62"/>
    <mergeCell ref="DG62:DS62"/>
    <mergeCell ref="DT62:EF62"/>
    <mergeCell ref="EG62:FK62"/>
    <mergeCell ref="DG60:DS60"/>
    <mergeCell ref="DT60:EF60"/>
    <mergeCell ref="CT60:DF60"/>
    <mergeCell ref="DG63:DS63"/>
    <mergeCell ref="DG64:DS64"/>
    <mergeCell ref="DT64:EF64"/>
    <mergeCell ref="EG64:FK64"/>
    <mergeCell ref="DT66:EF66"/>
    <mergeCell ref="A1:E2"/>
    <mergeCell ref="F1:BB2"/>
    <mergeCell ref="BC1:BS2"/>
    <mergeCell ref="BT1:EF1"/>
    <mergeCell ref="EG1:FK2"/>
    <mergeCell ref="BT2:CF2"/>
    <mergeCell ref="CG2:CS2"/>
    <mergeCell ref="EG58:FK58"/>
    <mergeCell ref="CT2:DF2"/>
    <mergeCell ref="DG2:DS2"/>
    <mergeCell ref="DT2:EF2"/>
    <mergeCell ref="CT52:DF52"/>
    <mergeCell ref="DG52:DS52"/>
    <mergeCell ref="CG58:CS58"/>
    <mergeCell ref="CT84:DF84"/>
    <mergeCell ref="EG127:FK127"/>
    <mergeCell ref="BC127:BS127"/>
    <mergeCell ref="BT127:CF127"/>
    <mergeCell ref="CG127:CS127"/>
    <mergeCell ref="CT127:DF127"/>
    <mergeCell ref="DT127:EF127"/>
    <mergeCell ref="EG122:FK122"/>
    <mergeCell ref="CG123:CS123"/>
    <mergeCell ref="DT123:EF123"/>
    <mergeCell ref="CG83:CS83"/>
    <mergeCell ref="CT83:DF83"/>
    <mergeCell ref="CT82:DF82"/>
    <mergeCell ref="CT74:DF77"/>
    <mergeCell ref="CT78:DF81"/>
  </mergeCells>
  <printOptions/>
  <pageMargins left="0.3937007874015748" right="0.31496062992125984" top="0.6692913385826772" bottom="0.35433070866141736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15"/>
  <sheetViews>
    <sheetView view="pageBreakPreview" zoomScaleSheetLayoutView="100" zoomScalePageLayoutView="0" workbookViewId="0" topLeftCell="A1">
      <selection activeCell="DB27" sqref="DB27"/>
    </sheetView>
  </sheetViews>
  <sheetFormatPr defaultColWidth="0.875" defaultRowHeight="12.75"/>
  <cols>
    <col min="1" max="16384" width="0.875" style="6" customWidth="1"/>
  </cols>
  <sheetData>
    <row r="1" s="13" customFormat="1" ht="12">
      <c r="F1" s="13" t="s">
        <v>226</v>
      </c>
    </row>
    <row r="2" spans="1:167" s="13" customFormat="1" ht="61.5" customHeight="1">
      <c r="A2" s="409" t="s">
        <v>145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0"/>
      <c r="AO2" s="410"/>
      <c r="AP2" s="410"/>
      <c r="AQ2" s="410"/>
      <c r="AR2" s="410"/>
      <c r="AS2" s="410"/>
      <c r="AT2" s="410"/>
      <c r="AU2" s="410"/>
      <c r="AV2" s="410"/>
      <c r="AW2" s="410"/>
      <c r="AX2" s="410"/>
      <c r="AY2" s="410"/>
      <c r="AZ2" s="410"/>
      <c r="BA2" s="410"/>
      <c r="BB2" s="410"/>
      <c r="BC2" s="410"/>
      <c r="BD2" s="410"/>
      <c r="BE2" s="410"/>
      <c r="BF2" s="410"/>
      <c r="BG2" s="410"/>
      <c r="BH2" s="410"/>
      <c r="BI2" s="410"/>
      <c r="BJ2" s="410"/>
      <c r="BK2" s="410"/>
      <c r="BL2" s="410"/>
      <c r="BM2" s="410"/>
      <c r="BN2" s="410"/>
      <c r="BO2" s="410"/>
      <c r="BP2" s="410"/>
      <c r="BQ2" s="410"/>
      <c r="BR2" s="410"/>
      <c r="BS2" s="410"/>
      <c r="BT2" s="410"/>
      <c r="BU2" s="410"/>
      <c r="BV2" s="410"/>
      <c r="BW2" s="410"/>
      <c r="BX2" s="410"/>
      <c r="BY2" s="410"/>
      <c r="BZ2" s="410"/>
      <c r="CA2" s="410"/>
      <c r="CB2" s="410"/>
      <c r="CC2" s="410"/>
      <c r="CD2" s="410"/>
      <c r="CE2" s="410"/>
      <c r="CF2" s="410"/>
      <c r="CG2" s="410"/>
      <c r="CH2" s="410"/>
      <c r="CI2" s="410"/>
      <c r="CJ2" s="410"/>
      <c r="CK2" s="410"/>
      <c r="CL2" s="410"/>
      <c r="CM2" s="410"/>
      <c r="CN2" s="410"/>
      <c r="CO2" s="410"/>
      <c r="CP2" s="410"/>
      <c r="CQ2" s="410"/>
      <c r="CR2" s="410"/>
      <c r="CS2" s="410"/>
      <c r="CT2" s="410"/>
      <c r="CU2" s="410"/>
      <c r="CV2" s="410"/>
      <c r="CW2" s="410"/>
      <c r="CX2" s="410"/>
      <c r="CY2" s="410"/>
      <c r="CZ2" s="410"/>
      <c r="DA2" s="410"/>
      <c r="DB2" s="410"/>
      <c r="DC2" s="410"/>
      <c r="DD2" s="410"/>
      <c r="DE2" s="410"/>
      <c r="DF2" s="410"/>
      <c r="DG2" s="410"/>
      <c r="DH2" s="410"/>
      <c r="DI2" s="410"/>
      <c r="DJ2" s="410"/>
      <c r="DK2" s="410"/>
      <c r="DL2" s="410"/>
      <c r="DM2" s="410"/>
      <c r="DN2" s="410"/>
      <c r="DO2" s="410"/>
      <c r="DP2" s="410"/>
      <c r="DQ2" s="410"/>
      <c r="DR2" s="410"/>
      <c r="DS2" s="410"/>
      <c r="DT2" s="410"/>
      <c r="DU2" s="410"/>
      <c r="DV2" s="410"/>
      <c r="DW2" s="410"/>
      <c r="DX2" s="410"/>
      <c r="DY2" s="410"/>
      <c r="DZ2" s="410"/>
      <c r="EA2" s="410"/>
      <c r="EB2" s="410"/>
      <c r="EC2" s="410"/>
      <c r="ED2" s="410"/>
      <c r="EE2" s="410"/>
      <c r="EF2" s="410"/>
      <c r="EG2" s="410"/>
      <c r="EH2" s="410"/>
      <c r="EI2" s="410"/>
      <c r="EJ2" s="410"/>
      <c r="EK2" s="410"/>
      <c r="EL2" s="410"/>
      <c r="EM2" s="410"/>
      <c r="EN2" s="410"/>
      <c r="EO2" s="410"/>
      <c r="EP2" s="410"/>
      <c r="EQ2" s="410"/>
      <c r="ER2" s="410"/>
      <c r="ES2" s="410"/>
      <c r="ET2" s="410"/>
      <c r="EU2" s="410"/>
      <c r="EV2" s="410"/>
      <c r="EW2" s="410"/>
      <c r="EX2" s="410"/>
      <c r="EY2" s="410"/>
      <c r="EZ2" s="410"/>
      <c r="FA2" s="410"/>
      <c r="FB2" s="410"/>
      <c r="FC2" s="410"/>
      <c r="FD2" s="410"/>
      <c r="FE2" s="410"/>
      <c r="FF2" s="410"/>
      <c r="FG2" s="410"/>
      <c r="FH2" s="410"/>
      <c r="FI2" s="410"/>
      <c r="FJ2" s="410"/>
      <c r="FK2" s="410"/>
    </row>
    <row r="3" spans="1:167" s="13" customFormat="1" ht="73.5" customHeight="1">
      <c r="A3" s="409" t="s">
        <v>8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0"/>
      <c r="AO3" s="410"/>
      <c r="AP3" s="410"/>
      <c r="AQ3" s="410"/>
      <c r="AR3" s="410"/>
      <c r="AS3" s="410"/>
      <c r="AT3" s="410"/>
      <c r="AU3" s="410"/>
      <c r="AV3" s="410"/>
      <c r="AW3" s="410"/>
      <c r="AX3" s="410"/>
      <c r="AY3" s="410"/>
      <c r="AZ3" s="410"/>
      <c r="BA3" s="410"/>
      <c r="BB3" s="410"/>
      <c r="BC3" s="410"/>
      <c r="BD3" s="410"/>
      <c r="BE3" s="410"/>
      <c r="BF3" s="410"/>
      <c r="BG3" s="410"/>
      <c r="BH3" s="410"/>
      <c r="BI3" s="410"/>
      <c r="BJ3" s="410"/>
      <c r="BK3" s="410"/>
      <c r="BL3" s="410"/>
      <c r="BM3" s="410"/>
      <c r="BN3" s="410"/>
      <c r="BO3" s="410"/>
      <c r="BP3" s="410"/>
      <c r="BQ3" s="410"/>
      <c r="BR3" s="410"/>
      <c r="BS3" s="410"/>
      <c r="BT3" s="410"/>
      <c r="BU3" s="410"/>
      <c r="BV3" s="410"/>
      <c r="BW3" s="410"/>
      <c r="BX3" s="410"/>
      <c r="BY3" s="410"/>
      <c r="BZ3" s="410"/>
      <c r="CA3" s="410"/>
      <c r="CB3" s="410"/>
      <c r="CC3" s="410"/>
      <c r="CD3" s="410"/>
      <c r="CE3" s="410"/>
      <c r="CF3" s="410"/>
      <c r="CG3" s="410"/>
      <c r="CH3" s="410"/>
      <c r="CI3" s="410"/>
      <c r="CJ3" s="410"/>
      <c r="CK3" s="410"/>
      <c r="CL3" s="410"/>
      <c r="CM3" s="410"/>
      <c r="CN3" s="410"/>
      <c r="CO3" s="410"/>
      <c r="CP3" s="410"/>
      <c r="CQ3" s="410"/>
      <c r="CR3" s="410"/>
      <c r="CS3" s="410"/>
      <c r="CT3" s="410"/>
      <c r="CU3" s="410"/>
      <c r="CV3" s="410"/>
      <c r="CW3" s="410"/>
      <c r="CX3" s="410"/>
      <c r="CY3" s="410"/>
      <c r="CZ3" s="410"/>
      <c r="DA3" s="410"/>
      <c r="DB3" s="410"/>
      <c r="DC3" s="410"/>
      <c r="DD3" s="410"/>
      <c r="DE3" s="410"/>
      <c r="DF3" s="410"/>
      <c r="DG3" s="410"/>
      <c r="DH3" s="410"/>
      <c r="DI3" s="410"/>
      <c r="DJ3" s="410"/>
      <c r="DK3" s="410"/>
      <c r="DL3" s="410"/>
      <c r="DM3" s="410"/>
      <c r="DN3" s="410"/>
      <c r="DO3" s="410"/>
      <c r="DP3" s="410"/>
      <c r="DQ3" s="410"/>
      <c r="DR3" s="410"/>
      <c r="DS3" s="410"/>
      <c r="DT3" s="410"/>
      <c r="DU3" s="410"/>
      <c r="DV3" s="410"/>
      <c r="DW3" s="410"/>
      <c r="DX3" s="410"/>
      <c r="DY3" s="410"/>
      <c r="DZ3" s="410"/>
      <c r="EA3" s="410"/>
      <c r="EB3" s="410"/>
      <c r="EC3" s="410"/>
      <c r="ED3" s="410"/>
      <c r="EE3" s="410"/>
      <c r="EF3" s="410"/>
      <c r="EG3" s="410"/>
      <c r="EH3" s="410"/>
      <c r="EI3" s="410"/>
      <c r="EJ3" s="410"/>
      <c r="EK3" s="410"/>
      <c r="EL3" s="410"/>
      <c r="EM3" s="410"/>
      <c r="EN3" s="410"/>
      <c r="EO3" s="410"/>
      <c r="EP3" s="410"/>
      <c r="EQ3" s="410"/>
      <c r="ER3" s="410"/>
      <c r="ES3" s="410"/>
      <c r="ET3" s="410"/>
      <c r="EU3" s="410"/>
      <c r="EV3" s="410"/>
      <c r="EW3" s="410"/>
      <c r="EX3" s="410"/>
      <c r="EY3" s="410"/>
      <c r="EZ3" s="410"/>
      <c r="FA3" s="410"/>
      <c r="FB3" s="410"/>
      <c r="FC3" s="410"/>
      <c r="FD3" s="410"/>
      <c r="FE3" s="410"/>
      <c r="FF3" s="410"/>
      <c r="FG3" s="410"/>
      <c r="FH3" s="410"/>
      <c r="FI3" s="410"/>
      <c r="FJ3" s="410"/>
      <c r="FK3" s="410"/>
    </row>
    <row r="4" spans="1:167" s="13" customFormat="1" ht="12">
      <c r="A4" s="19"/>
      <c r="B4" s="20"/>
      <c r="C4" s="20"/>
      <c r="D4" s="20"/>
      <c r="E4" s="20"/>
      <c r="F4" s="23" t="s">
        <v>146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</row>
    <row r="5" spans="1:167" s="13" customFormat="1" ht="12">
      <c r="A5" s="19"/>
      <c r="B5" s="20"/>
      <c r="C5" s="20"/>
      <c r="D5" s="20"/>
      <c r="E5" s="20"/>
      <c r="F5" s="23" t="s">
        <v>152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</row>
    <row r="6" spans="1:167" s="13" customFormat="1" ht="12">
      <c r="A6" s="19"/>
      <c r="B6" s="20"/>
      <c r="C6" s="20"/>
      <c r="D6" s="20"/>
      <c r="E6" s="20"/>
      <c r="F6" s="23" t="s">
        <v>147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</row>
    <row r="7" s="13" customFormat="1" ht="12">
      <c r="F7" s="13" t="s">
        <v>161</v>
      </c>
    </row>
    <row r="8" s="13" customFormat="1" ht="12">
      <c r="F8" s="13" t="s">
        <v>227</v>
      </c>
    </row>
    <row r="9" s="13" customFormat="1" ht="12">
      <c r="F9" s="13" t="s">
        <v>228</v>
      </c>
    </row>
    <row r="10" s="13" customFormat="1" ht="12">
      <c r="F10" s="13" t="s">
        <v>229</v>
      </c>
    </row>
    <row r="11" spans="2:167" s="13" customFormat="1" ht="12" customHeight="1">
      <c r="B11" s="23"/>
      <c r="C11" s="23"/>
      <c r="D11" s="23"/>
      <c r="E11" s="23"/>
      <c r="F11" s="23" t="s">
        <v>153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</row>
    <row r="12" spans="1:167" s="13" customFormat="1" ht="48" customHeight="1">
      <c r="A12" s="409" t="s">
        <v>148</v>
      </c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0"/>
      <c r="AS12" s="410"/>
      <c r="AT12" s="410"/>
      <c r="AU12" s="410"/>
      <c r="AV12" s="410"/>
      <c r="AW12" s="410"/>
      <c r="AX12" s="410"/>
      <c r="AY12" s="410"/>
      <c r="AZ12" s="410"/>
      <c r="BA12" s="410"/>
      <c r="BB12" s="410"/>
      <c r="BC12" s="410"/>
      <c r="BD12" s="410"/>
      <c r="BE12" s="410"/>
      <c r="BF12" s="410"/>
      <c r="BG12" s="410"/>
      <c r="BH12" s="410"/>
      <c r="BI12" s="410"/>
      <c r="BJ12" s="410"/>
      <c r="BK12" s="410"/>
      <c r="BL12" s="410"/>
      <c r="BM12" s="410"/>
      <c r="BN12" s="410"/>
      <c r="BO12" s="410"/>
      <c r="BP12" s="410"/>
      <c r="BQ12" s="410"/>
      <c r="BR12" s="410"/>
      <c r="BS12" s="410"/>
      <c r="BT12" s="410"/>
      <c r="BU12" s="410"/>
      <c r="BV12" s="410"/>
      <c r="BW12" s="410"/>
      <c r="BX12" s="410"/>
      <c r="BY12" s="410"/>
      <c r="BZ12" s="410"/>
      <c r="CA12" s="410"/>
      <c r="CB12" s="410"/>
      <c r="CC12" s="410"/>
      <c r="CD12" s="410"/>
      <c r="CE12" s="410"/>
      <c r="CF12" s="410"/>
      <c r="CG12" s="410"/>
      <c r="CH12" s="410"/>
      <c r="CI12" s="410"/>
      <c r="CJ12" s="410"/>
      <c r="CK12" s="410"/>
      <c r="CL12" s="410"/>
      <c r="CM12" s="410"/>
      <c r="CN12" s="410"/>
      <c r="CO12" s="410"/>
      <c r="CP12" s="410"/>
      <c r="CQ12" s="410"/>
      <c r="CR12" s="410"/>
      <c r="CS12" s="410"/>
      <c r="CT12" s="410"/>
      <c r="CU12" s="410"/>
      <c r="CV12" s="410"/>
      <c r="CW12" s="410"/>
      <c r="CX12" s="410"/>
      <c r="CY12" s="410"/>
      <c r="CZ12" s="410"/>
      <c r="DA12" s="410"/>
      <c r="DB12" s="410"/>
      <c r="DC12" s="410"/>
      <c r="DD12" s="410"/>
      <c r="DE12" s="410"/>
      <c r="DF12" s="410"/>
      <c r="DG12" s="410"/>
      <c r="DH12" s="410"/>
      <c r="DI12" s="410"/>
      <c r="DJ12" s="410"/>
      <c r="DK12" s="410"/>
      <c r="DL12" s="410"/>
      <c r="DM12" s="410"/>
      <c r="DN12" s="410"/>
      <c r="DO12" s="410"/>
      <c r="DP12" s="410"/>
      <c r="DQ12" s="410"/>
      <c r="DR12" s="410"/>
      <c r="DS12" s="410"/>
      <c r="DT12" s="410"/>
      <c r="DU12" s="410"/>
      <c r="DV12" s="410"/>
      <c r="DW12" s="410"/>
      <c r="DX12" s="410"/>
      <c r="DY12" s="410"/>
      <c r="DZ12" s="410"/>
      <c r="EA12" s="410"/>
      <c r="EB12" s="410"/>
      <c r="EC12" s="410"/>
      <c r="ED12" s="410"/>
      <c r="EE12" s="410"/>
      <c r="EF12" s="410"/>
      <c r="EG12" s="410"/>
      <c r="EH12" s="410"/>
      <c r="EI12" s="410"/>
      <c r="EJ12" s="410"/>
      <c r="EK12" s="410"/>
      <c r="EL12" s="410"/>
      <c r="EM12" s="410"/>
      <c r="EN12" s="410"/>
      <c r="EO12" s="410"/>
      <c r="EP12" s="410"/>
      <c r="EQ12" s="410"/>
      <c r="ER12" s="410"/>
      <c r="ES12" s="410"/>
      <c r="ET12" s="410"/>
      <c r="EU12" s="410"/>
      <c r="EV12" s="410"/>
      <c r="EW12" s="410"/>
      <c r="EX12" s="410"/>
      <c r="EY12" s="410"/>
      <c r="EZ12" s="410"/>
      <c r="FA12" s="410"/>
      <c r="FB12" s="410"/>
      <c r="FC12" s="410"/>
      <c r="FD12" s="410"/>
      <c r="FE12" s="410"/>
      <c r="FF12" s="410"/>
      <c r="FG12" s="410"/>
      <c r="FH12" s="410"/>
      <c r="FI12" s="410"/>
      <c r="FJ12" s="410"/>
      <c r="FK12" s="410"/>
    </row>
    <row r="13" spans="1:167" ht="24" customHeight="1">
      <c r="A13" s="409" t="s">
        <v>149</v>
      </c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410"/>
      <c r="AL13" s="410"/>
      <c r="AM13" s="410"/>
      <c r="AN13" s="410"/>
      <c r="AO13" s="410"/>
      <c r="AP13" s="410"/>
      <c r="AQ13" s="410"/>
      <c r="AR13" s="410"/>
      <c r="AS13" s="410"/>
      <c r="AT13" s="410"/>
      <c r="AU13" s="410"/>
      <c r="AV13" s="410"/>
      <c r="AW13" s="410"/>
      <c r="AX13" s="410"/>
      <c r="AY13" s="410"/>
      <c r="AZ13" s="410"/>
      <c r="BA13" s="410"/>
      <c r="BB13" s="410"/>
      <c r="BC13" s="410"/>
      <c r="BD13" s="410"/>
      <c r="BE13" s="410"/>
      <c r="BF13" s="410"/>
      <c r="BG13" s="410"/>
      <c r="BH13" s="410"/>
      <c r="BI13" s="410"/>
      <c r="BJ13" s="410"/>
      <c r="BK13" s="410"/>
      <c r="BL13" s="410"/>
      <c r="BM13" s="410"/>
      <c r="BN13" s="410"/>
      <c r="BO13" s="410"/>
      <c r="BP13" s="410"/>
      <c r="BQ13" s="410"/>
      <c r="BR13" s="410"/>
      <c r="BS13" s="410"/>
      <c r="BT13" s="410"/>
      <c r="BU13" s="410"/>
      <c r="BV13" s="410"/>
      <c r="BW13" s="410"/>
      <c r="BX13" s="410"/>
      <c r="BY13" s="410"/>
      <c r="BZ13" s="410"/>
      <c r="CA13" s="410"/>
      <c r="CB13" s="410"/>
      <c r="CC13" s="410"/>
      <c r="CD13" s="410"/>
      <c r="CE13" s="410"/>
      <c r="CF13" s="410"/>
      <c r="CG13" s="410"/>
      <c r="CH13" s="410"/>
      <c r="CI13" s="410"/>
      <c r="CJ13" s="410"/>
      <c r="CK13" s="410"/>
      <c r="CL13" s="410"/>
      <c r="CM13" s="410"/>
      <c r="CN13" s="410"/>
      <c r="CO13" s="410"/>
      <c r="CP13" s="410"/>
      <c r="CQ13" s="410"/>
      <c r="CR13" s="410"/>
      <c r="CS13" s="410"/>
      <c r="CT13" s="410"/>
      <c r="CU13" s="410"/>
      <c r="CV13" s="410"/>
      <c r="CW13" s="410"/>
      <c r="CX13" s="410"/>
      <c r="CY13" s="410"/>
      <c r="CZ13" s="410"/>
      <c r="DA13" s="410"/>
      <c r="DB13" s="410"/>
      <c r="DC13" s="410"/>
      <c r="DD13" s="410"/>
      <c r="DE13" s="410"/>
      <c r="DF13" s="410"/>
      <c r="DG13" s="410"/>
      <c r="DH13" s="410"/>
      <c r="DI13" s="410"/>
      <c r="DJ13" s="410"/>
      <c r="DK13" s="410"/>
      <c r="DL13" s="410"/>
      <c r="DM13" s="410"/>
      <c r="DN13" s="410"/>
      <c r="DO13" s="410"/>
      <c r="DP13" s="410"/>
      <c r="DQ13" s="410"/>
      <c r="DR13" s="410"/>
      <c r="DS13" s="410"/>
      <c r="DT13" s="410"/>
      <c r="DU13" s="410"/>
      <c r="DV13" s="410"/>
      <c r="DW13" s="410"/>
      <c r="DX13" s="410"/>
      <c r="DY13" s="410"/>
      <c r="DZ13" s="410"/>
      <c r="EA13" s="410"/>
      <c r="EB13" s="410"/>
      <c r="EC13" s="410"/>
      <c r="ED13" s="410"/>
      <c r="EE13" s="410"/>
      <c r="EF13" s="410"/>
      <c r="EG13" s="410"/>
      <c r="EH13" s="410"/>
      <c r="EI13" s="410"/>
      <c r="EJ13" s="410"/>
      <c r="EK13" s="410"/>
      <c r="EL13" s="410"/>
      <c r="EM13" s="410"/>
      <c r="EN13" s="410"/>
      <c r="EO13" s="410"/>
      <c r="EP13" s="410"/>
      <c r="EQ13" s="410"/>
      <c r="ER13" s="410"/>
      <c r="ES13" s="410"/>
      <c r="ET13" s="410"/>
      <c r="EU13" s="410"/>
      <c r="EV13" s="410"/>
      <c r="EW13" s="410"/>
      <c r="EX13" s="410"/>
      <c r="EY13" s="410"/>
      <c r="EZ13" s="410"/>
      <c r="FA13" s="410"/>
      <c r="FB13" s="410"/>
      <c r="FC13" s="410"/>
      <c r="FD13" s="410"/>
      <c r="FE13" s="410"/>
      <c r="FF13" s="410"/>
      <c r="FG13" s="410"/>
      <c r="FH13" s="410"/>
      <c r="FI13" s="410"/>
      <c r="FJ13" s="410"/>
      <c r="FK13" s="410"/>
    </row>
    <row r="14" s="13" customFormat="1" ht="12">
      <c r="F14" s="23" t="s">
        <v>150</v>
      </c>
    </row>
    <row r="15" s="13" customFormat="1" ht="12">
      <c r="F15" s="23" t="s">
        <v>151</v>
      </c>
    </row>
  </sheetData>
  <sheetProtection/>
  <mergeCells count="4">
    <mergeCell ref="A12:FK12"/>
    <mergeCell ref="A2:FK2"/>
    <mergeCell ref="A3:FK3"/>
    <mergeCell ref="A13:FK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2011-05-04T05:45:52Z</cp:lastPrinted>
  <dcterms:created xsi:type="dcterms:W3CDTF">2008-01-14T12:35:09Z</dcterms:created>
  <dcterms:modified xsi:type="dcterms:W3CDTF">2011-05-06T07:47:42Z</dcterms:modified>
  <cp:category/>
  <cp:version/>
  <cp:contentType/>
  <cp:contentStatus/>
</cp:coreProperties>
</file>