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91" windowWidth="15180" windowHeight="8700" activeTab="0"/>
  </bookViews>
  <sheets>
    <sheet name="2008" sheetId="1" r:id="rId1"/>
    <sheet name="2009-2010" sheetId="2" r:id="rId2"/>
  </sheets>
  <definedNames>
    <definedName name="_xlnm.Print_Titles" localSheetId="0">'2008'!$A:$A</definedName>
    <definedName name="_xlnm.Print_Area" localSheetId="1">'2009-2010'!$A$1:$E$42</definedName>
  </definedNames>
  <calcPr fullCalcOnLoad="1"/>
</workbook>
</file>

<file path=xl/sharedStrings.xml><?xml version="1.0" encoding="utf-8"?>
<sst xmlns="http://schemas.openxmlformats.org/spreadsheetml/2006/main" count="90" uniqueCount="87">
  <si>
    <t xml:space="preserve">Департамент социальной защиты населения Томской области  </t>
  </si>
  <si>
    <t>2009 год</t>
  </si>
  <si>
    <t>2010 год</t>
  </si>
  <si>
    <t xml:space="preserve">Расходы по предоставлению денежной компенсации части расходов на проезд учащихся и студентов из малообеспеченных семей,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t>
  </si>
  <si>
    <t>Закон Томской области от 16.12.2004  № 254-ОЗ "О мерах по социальной поддержке отдельных категорий граждан, проживающих на территории Томской области"</t>
  </si>
  <si>
    <t>Закон Томской области от 20.01.2005  № 14-ОЗ "О мерах социальной поддержки отдельных категорий граждан, проживающих на территории Томской области, по оплате проезда на общественном транспорте"</t>
  </si>
  <si>
    <t>Закон Томской области от 11.10.2005  № 179-ОЗ "О мерах по улучшению материального положения вдов участников Великой Отечественной войны"</t>
  </si>
  <si>
    <t>Постановление Правительства РФ от 14.12.2005 № 761 "О предоставлении субсидий на оплату жилого помещения и коммунальных услуг"</t>
  </si>
  <si>
    <t>Закон Томской области от 08.06.2006  № 123-ОЗ "О дополнительных мерах социальной поддержки отдельных категорий граждан при предоставлении субсидий на оплату жилого помещения и коммунальных услуг"</t>
  </si>
  <si>
    <t>Закон Томской области от 07.06.2006  № 118-ОЗ "О социальной поддержке учащихся и студентов,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на территории Томской области  по оплате проезда"</t>
  </si>
  <si>
    <t>Закон Томской области от 12.01.2005  № 6-ОЗ "О погребении и похоронном деле"</t>
  </si>
  <si>
    <t>Постановление Администрации Томской области от 04.02.2005 № 15а "О реализации полномочий по предоставлению ежегодной денежной выплаты гражданам, награжденным нагрудным знаком "Почетный донор России"</t>
  </si>
  <si>
    <t xml:space="preserve">Департамент строительства и архитектуры Томской области  </t>
  </si>
  <si>
    <t>Сумма (тыс. руб.)</t>
  </si>
  <si>
    <t>Ежемесячная денежная выплата ветеранам труда</t>
  </si>
  <si>
    <t>Ежемесячная денежная выплата реабилитированным гражданам и лицам, признанным пострадавшими от политических репрессий</t>
  </si>
  <si>
    <t>Ежемесячная денежная выплата труженикам тыла</t>
  </si>
  <si>
    <t>Ежемесячная денежная выплата лауреатам Ленинской премии</t>
  </si>
  <si>
    <t>Ежемесячная денежная выплата вдовам умерших участников Великой Отечественной войны</t>
  </si>
  <si>
    <t>Ежемесячная компенсационная выплата на оплату дополнительной площади жилого помещения и  ежегодная денежная выплата на приобретение и доставку твердого топлива</t>
  </si>
  <si>
    <t>Выплата социального пособия на погребение умерших граждан</t>
  </si>
  <si>
    <t>Ежегодная денежная выплата гражданам, награжденным нагрудным знаком "Почетный донор России"</t>
  </si>
  <si>
    <t>Ежемесячная денежная выплата пенсионерам, получающим пенсию по старости, и получателям пенсии по случаю потери кормильца, не пользующихся мерами социальной поддержки в соответствии с федеральным и областным законодательством</t>
  </si>
  <si>
    <t>Государственные единовременные пособия и ежемесячные денежные компенсации гражданам при возникновении поствакцинальных осложнений</t>
  </si>
  <si>
    <t>Закон Томской области от 18.08.2003г. № 93-ОЗ "Об иммунопрофилактике населения Томской области"</t>
  </si>
  <si>
    <t>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t>
  </si>
  <si>
    <t>Постановление Администрации Томской области от 04.11.2005 № 113а "Об утверждении Правил выплаты инвалидам, получившим транспортные средства через органы социальной защиты населения, компенсации стразовых премий по договору обязательного страхования гражданской ответственности владельцев транспортных средств"</t>
  </si>
  <si>
    <t>Ежемесячное пособие на ребенка из малоимущей семьи</t>
  </si>
  <si>
    <t>Единовременные денежные выплаты гражданам при рождении одновременно трех и более детей</t>
  </si>
  <si>
    <t>Ежемесячная денежная выплата на оплату стоимости проезда городским, пригородным и внутрирайонным транспортом к месту обучения и обратно детей из малоимущих многодетных семей</t>
  </si>
  <si>
    <t>Ежемесячная денежная выплата по оплате услуг дошкольных образовательных учреждений</t>
  </si>
  <si>
    <t>Закон Томской области от 19.08.1999г. № 28-ОЗ "О социальной поддержке детей-сирот и детей, оставшихся без попечения родителей в Томской области"</t>
  </si>
  <si>
    <t>Закон Томской области от 14.06.2002г. № 34-ОЗ "Об установлении надбавки к пенсии Героям Советского Союза, Социалистисеского Труда, Кавалерам ордена Славы и Трудовой Славы трех степеней, лауреатам Ленинской премии, проживающим в Томской области"</t>
  </si>
  <si>
    <t>Ежемесячные надбавки к пенсии Героям Советского Союза, Социалистисеского Труда, Кавалерам ордена Славы и Трудовой Славы трех степеней, лауреатам Ленинской премии</t>
  </si>
  <si>
    <t>Ежемесячная доплата к пенсии гражданам, достигшим возраста 100 лет и более</t>
  </si>
  <si>
    <t>Закон Томской области от 28.04.2007г. № 77-ОЗ "О единовременной денежной выплате инвалидам Великой Отечественной войны и участникам Великой Отечественной войны, проживающим на территории Томской области"</t>
  </si>
  <si>
    <t>Закон Томской области от 16.12.2004 № 253-ОЗ "О социальной поддержке граждан, имеющих несовершеннолетних детей"</t>
  </si>
  <si>
    <t xml:space="preserve">Ежемесячная денежная выплата детям-сиротам и детям, оставшимся без попечения родителей, а также лицам из числа детей-сирот и детей, оставшихся без попечения родителей на обеспечение бесплатным проездом на городском, пригородном, в сельской местности на внутрирайонном транспорте (кроме такси) в пределах территории Томской области </t>
  </si>
  <si>
    <t>Ежемесячная денежная выплата инвалидам боевых действий, ветеранам боевых действий, ставших инвалидами вследствие общего заболевания или трудового увечья, гражданам, ставших инвалидами вследствие ранения, контузии или увечья, полученных при исполнении обязанностей военной службы по призыву, получающих пенсию по инвалидности в Пенсионном Фонде Российской Федерации</t>
  </si>
  <si>
    <t>Единовременная денежная выплата инвалидам Великой Отечественной войны  и участникам Великой Отечественной войны</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</si>
  <si>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</si>
  <si>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Томской области от 12.11.2001 г. № 119-ОЗ "Об образовании в Томской области"</t>
  </si>
  <si>
    <t>Закон Томской области от 08.04.2004 г. № 40-ОЗ "О ежемесячных доплатах к пенсии гражданам, достигшим возраста 100 лет и более"</t>
  </si>
  <si>
    <t xml:space="preserve">                    Приложение 15.1</t>
  </si>
  <si>
    <t>"Об областном бюджете на 2008 год и на плановый период 2009 и 2010 годов"</t>
  </si>
  <si>
    <t>ВСЕГО</t>
  </si>
  <si>
    <t>Департамент государственной службы занятости населения Томской области</t>
  </si>
  <si>
    <t>Итого по Департаменту государственной занятости населения Томской област:</t>
  </si>
  <si>
    <t>Итого по Департаменту социальной защиты населения Томской области:</t>
  </si>
  <si>
    <t>Федеральный закон от 19.04.1991 № 1032-1 " О занятости населения в Российской Федерации", Постановление Правительства Российской Федерации от 22.01.2007 № 36 "Об утверждении правил расходования и учета средств, предоставляемых в виде субвенции из Федерального бюджета бюджетам субъектов Российской Федерации на осуществление переданных полномочий Российской Федерации в области содействия занятости населения", приказ Минздравсоцразвития РФ от 03.07.2006 № 513 "Об утверждении административного регламента Федеральной службы по труду и занятости по предоставлению государственной услуги содействия гражданам в поиске подходящей работы, а работодателям в подборе необходимых работников"</t>
  </si>
  <si>
    <t xml:space="preserve">                  к проекту Закона Томской области</t>
  </si>
  <si>
    <t>Объем бюджетных ассигнований, направляемых на исполнение публичных  нормативных обязательств, 
на плановый период 2009 и 2010 годов</t>
  </si>
  <si>
    <t xml:space="preserve">Департамент социальной защиты населения Томской области </t>
  </si>
  <si>
    <t>Осуществление социальных выплат гражданам, признанным в установленном порядке безработными</t>
  </si>
  <si>
    <t>Стипендии в период прохождения безработными гражданами профессиональной подготовки</t>
  </si>
  <si>
    <t xml:space="preserve">   Переселение граждан в другую местность</t>
  </si>
  <si>
    <t>Наименование ведомства - главного распорядителя бюджетных средств</t>
  </si>
  <si>
    <t>Основание 
(наименование нормативно-правового акта)</t>
  </si>
  <si>
    <t>Субсидии на оплату жилого помещения и коммунальных услуг</t>
  </si>
  <si>
    <t>Субсидии на обеспечение жильем ветеранов, инвалидов и семей, имеющих детей-инвалидов</t>
  </si>
  <si>
    <t>Закон Томской области от 10.07.2007г. № 128-ОЗ "О мерах по улучшению материального положения инвалидов боевых действий, ветеранов боевых действий, ставших инвалидами вследствие общего заболевания или трудового увечья, граждан, ставших инвалидами вследствие ранения, контузии или увечья, полученных при исполнении обязанностей военной службы по призыву"</t>
  </si>
  <si>
    <t>Наименование публичного нормативного обязательства</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</si>
  <si>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</si>
  <si>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Единовременная денежная выплата труженикам тыла</t>
  </si>
  <si>
    <t>Закон Томской области от 10.09.2007г. № 185-ОЗ "О единовременной денежной выплате труженикам тыла, проживающим на территории Томской области"</t>
  </si>
  <si>
    <t>Наименование ведомства - распорядителя бюджетных средств</t>
  </si>
  <si>
    <t xml:space="preserve">Управление образованием администрации Первомайского района </t>
  </si>
  <si>
    <t xml:space="preserve">Содержание приемных семей </t>
  </si>
  <si>
    <t xml:space="preserve"> Отдел культуры администрации Первомайского района </t>
  </si>
  <si>
    <t>Выплата надбавок к пенсии неработающим пенсионерам из числа руководителей и специалистов муниципальных учреждений культуры и искусствам</t>
  </si>
  <si>
    <t xml:space="preserve">Итого по управлению образования   </t>
  </si>
  <si>
    <t xml:space="preserve">Итого по отделу культуры </t>
  </si>
  <si>
    <t>Закон Томской области от 13.06.2007г. № 112-ОЗ "О реализации государственной политики в сфере культуры и искусства на территории  Томской области"</t>
  </si>
  <si>
    <t>Администрация Первомайского района</t>
  </si>
  <si>
    <t>Итого по администрации района</t>
  </si>
  <si>
    <t>Единовременная выплата юбилярам, достигшим возраста 75 лет</t>
  </si>
  <si>
    <t>Ежемесячная денежная выплата  гражданам, имеющим звание " Почетный гражданин района "</t>
  </si>
  <si>
    <t>Ежемесячная выплата денежных средств опекунам (попечителям ) на содержание детей и обеспечение денежными средствами из числа детей-сирот и детей, оставшихся без попечения родителей</t>
  </si>
  <si>
    <t xml:space="preserve"> Предусмотрено решением Думы Первомайского района   (тыс. руб.)</t>
  </si>
  <si>
    <t>Исполнено ( тыс.руб)</t>
  </si>
  <si>
    <t>к решению Думы Первомайского район</t>
  </si>
  <si>
    <t>Ежемесячные выплаты стипендии учащимся  учреждений начального и среднего профессионального образования</t>
  </si>
  <si>
    <t>Содержание ребенка в семье опекуна и приемной семье, а также вознаграждение приемному родителю</t>
  </si>
  <si>
    <t>Ежемесячные выплаты спитендии учащимся муниципальных образовательных учреждений</t>
  </si>
  <si>
    <t>Приложение 7</t>
  </si>
  <si>
    <t>от  28.04.2011 №51</t>
  </si>
  <si>
    <t>Отчет об  исполнении публичных нормативных обязательств  за 2010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</si>
</sst>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s>
  <fonts count="49">
    <font>
      <sz val="10"/>
      <name val="Arial Cyr"/>
      <family val="0"/>
    </font>
    <font>
      <b/>
      <sz val="10"/>
      <name val="Arial CYR"/>
      <family val="2"/>
    </font>
    <font>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0"/>
      <name val="Arial Cyr"/>
      <family val="0"/>
    </font>
    <font>
      <b/>
      <i/>
      <sz val="10"/>
      <name val="Times New Roman"/>
      <family val="1"/>
    </font>
    <font>
      <b/>
      <sz val="13"/>
      <name val="Times New Roman"/>
      <family val="1"/>
    </font>
    <font>
      <b/>
      <sz val="14"/>
      <name val="Times New Roman"/>
      <family val="1"/>
    </font>
    <font>
      <b/>
      <sz val="11"/>
      <name val="Times New Roman"/>
      <family val="1"/>
    </font>
    <font>
      <sz val="9"/>
      <name val="Times New Roman"/>
      <family val="1"/>
    </font>
    <font>
      <sz val="9"/>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5">
    <xf numFmtId="0" fontId="0" fillId="0" borderId="0" xfId="0" applyAlignment="1">
      <alignment/>
    </xf>
    <xf numFmtId="0" fontId="0" fillId="0" borderId="0" xfId="0" applyNumberFormat="1" applyAlignment="1">
      <alignment horizontal="left"/>
    </xf>
    <xf numFmtId="4" fontId="0" fillId="0" borderId="0" xfId="0" applyNumberFormat="1" applyAlignment="1">
      <alignment/>
    </xf>
    <xf numFmtId="4" fontId="1" fillId="0" borderId="0" xfId="0" applyNumberFormat="1" applyFont="1" applyAlignment="1">
      <alignment/>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4" fontId="7" fillId="0" borderId="0" xfId="0" applyNumberFormat="1" applyFont="1" applyAlignment="1">
      <alignment/>
    </xf>
    <xf numFmtId="0" fontId="7" fillId="0" borderId="0" xfId="0" applyFont="1" applyAlignment="1">
      <alignment/>
    </xf>
    <xf numFmtId="0" fontId="3" fillId="0" borderId="11" xfId="0" applyFont="1" applyBorder="1" applyAlignment="1">
      <alignment vertical="center" wrapText="1"/>
    </xf>
    <xf numFmtId="4" fontId="3" fillId="0" borderId="11" xfId="0" applyNumberFormat="1" applyFont="1" applyBorder="1" applyAlignment="1">
      <alignment vertical="center" wrapText="1"/>
    </xf>
    <xf numFmtId="164"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4" fontId="3" fillId="0" borderId="11" xfId="0" applyNumberFormat="1" applyFont="1" applyBorder="1" applyAlignment="1">
      <alignment horizontal="left" vertical="center" wrapText="1"/>
    </xf>
    <xf numFmtId="164" fontId="4" fillId="0" borderId="11" xfId="0" applyNumberFormat="1" applyFont="1" applyBorder="1" applyAlignment="1">
      <alignment horizontal="center" vertical="center" wrapText="1"/>
    </xf>
    <xf numFmtId="4"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164" fontId="8" fillId="0" borderId="11" xfId="0" applyNumberFormat="1" applyFont="1" applyBorder="1" applyAlignment="1">
      <alignment horizontal="center" vertical="center" wrapText="1"/>
    </xf>
    <xf numFmtId="0" fontId="3" fillId="0" borderId="0" xfId="0" applyFont="1" applyAlignment="1">
      <alignment horizontal="right"/>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3" fontId="11" fillId="0" borderId="11" xfId="0" applyNumberFormat="1" applyFont="1" applyBorder="1" applyAlignment="1">
      <alignment horizontal="center"/>
    </xf>
    <xf numFmtId="0" fontId="7" fillId="0" borderId="0" xfId="0" applyNumberFormat="1" applyFont="1" applyAlignment="1">
      <alignment horizontal="center" wrapText="1"/>
    </xf>
    <xf numFmtId="0" fontId="0" fillId="0" borderId="0" xfId="0" applyAlignment="1">
      <alignment/>
    </xf>
    <xf numFmtId="0" fontId="0" fillId="0" borderId="0" xfId="0" applyNumberFormat="1" applyFont="1" applyAlignment="1">
      <alignment horizontal="center" wrapText="1"/>
    </xf>
    <xf numFmtId="0" fontId="0" fillId="0" borderId="0" xfId="0" applyFont="1" applyAlignment="1">
      <alignment/>
    </xf>
    <xf numFmtId="3" fontId="3" fillId="0" borderId="11" xfId="0" applyNumberFormat="1" applyFont="1" applyBorder="1" applyAlignment="1">
      <alignment horizontal="center"/>
    </xf>
    <xf numFmtId="0" fontId="12" fillId="0" borderId="11" xfId="0" applyNumberFormat="1" applyFont="1" applyBorder="1" applyAlignment="1">
      <alignment horizontal="center" vertical="center" wrapText="1"/>
    </xf>
    <xf numFmtId="0" fontId="13" fillId="0" borderId="0" xfId="0" applyNumberFormat="1" applyFont="1" applyAlignment="1">
      <alignment horizontal="center" wrapText="1"/>
    </xf>
    <xf numFmtId="0" fontId="3" fillId="0" borderId="11" xfId="0" applyNumberFormat="1" applyFont="1" applyBorder="1" applyAlignment="1">
      <alignment vertical="center" wrapText="1"/>
    </xf>
    <xf numFmtId="164"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10" fillId="0" borderId="13"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4" fontId="3" fillId="0" borderId="11"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4" fontId="3" fillId="0" borderId="11" xfId="0" applyNumberFormat="1" applyFont="1" applyBorder="1" applyAlignment="1">
      <alignment vertical="center" wrapText="1"/>
    </xf>
    <xf numFmtId="0" fontId="8" fillId="0" borderId="12"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4" fontId="3" fillId="0" borderId="12"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4" fontId="3" fillId="0" borderId="17"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A5" sqref="A5:D5"/>
    </sheetView>
  </sheetViews>
  <sheetFormatPr defaultColWidth="9.00390625" defaultRowHeight="12.75"/>
  <cols>
    <col min="1" max="1" width="24.875" style="1" customWidth="1"/>
    <col min="2" max="2" width="47.875" style="0" customWidth="1"/>
    <col min="3" max="3" width="29.125" style="0" customWidth="1"/>
    <col min="4" max="4" width="31.125" style="0" customWidth="1"/>
    <col min="5" max="5" width="10.125" style="0" bestFit="1" customWidth="1"/>
  </cols>
  <sheetData>
    <row r="1" spans="2:5" ht="12.75">
      <c r="B1" s="25"/>
      <c r="D1" s="20" t="s">
        <v>84</v>
      </c>
      <c r="E1" s="6"/>
    </row>
    <row r="2" spans="2:5" ht="12.75">
      <c r="B2" s="25"/>
      <c r="D2" s="20" t="s">
        <v>80</v>
      </c>
      <c r="E2" s="8"/>
    </row>
    <row r="3" spans="3:5" ht="12.75">
      <c r="C3" s="20"/>
      <c r="D3" s="20" t="s">
        <v>85</v>
      </c>
      <c r="E3" s="25"/>
    </row>
    <row r="4" spans="2:4" ht="12.75">
      <c r="B4" s="7"/>
      <c r="C4" s="7"/>
      <c r="D4" s="7"/>
    </row>
    <row r="5" spans="1:5" ht="35.25" customHeight="1">
      <c r="A5" s="43" t="s">
        <v>86</v>
      </c>
      <c r="B5" s="43"/>
      <c r="C5" s="43"/>
      <c r="D5" s="43"/>
      <c r="E5" s="4"/>
    </row>
    <row r="6" spans="1:5" ht="18.75" hidden="1">
      <c r="A6" s="4"/>
      <c r="B6" s="4"/>
      <c r="C6" s="4"/>
      <c r="D6" s="4"/>
      <c r="E6" s="4"/>
    </row>
    <row r="7" spans="1:5" ht="12.75" customHeight="1">
      <c r="A7" s="4"/>
      <c r="B7" s="4"/>
      <c r="C7" s="4"/>
      <c r="D7" s="4"/>
      <c r="E7" s="4"/>
    </row>
    <row r="8" spans="1:5" ht="0.75" customHeight="1">
      <c r="A8" s="5"/>
      <c r="B8" s="5"/>
      <c r="C8" s="5"/>
      <c r="D8" s="5"/>
      <c r="E8" s="4"/>
    </row>
    <row r="9" spans="1:4" s="30" customFormat="1" ht="42.75" customHeight="1">
      <c r="A9" s="29" t="s">
        <v>65</v>
      </c>
      <c r="B9" s="29" t="s">
        <v>61</v>
      </c>
      <c r="C9" s="29" t="s">
        <v>78</v>
      </c>
      <c r="D9" s="29" t="s">
        <v>79</v>
      </c>
    </row>
    <row r="10" spans="1:4" s="24" customFormat="1" ht="13.5" customHeight="1">
      <c r="A10" s="21">
        <v>1</v>
      </c>
      <c r="B10" s="22">
        <v>2</v>
      </c>
      <c r="C10" s="22">
        <v>3</v>
      </c>
      <c r="D10" s="22"/>
    </row>
    <row r="11" spans="1:4" s="24" customFormat="1" ht="46.5" customHeight="1">
      <c r="A11" s="47" t="s">
        <v>73</v>
      </c>
      <c r="B11" s="35" t="s">
        <v>76</v>
      </c>
      <c r="C11" s="34">
        <v>100.3</v>
      </c>
      <c r="D11" s="35">
        <v>100.3</v>
      </c>
    </row>
    <row r="12" spans="1:4" s="24" customFormat="1" ht="48" customHeight="1">
      <c r="A12" s="48"/>
      <c r="B12" s="35" t="s">
        <v>75</v>
      </c>
      <c r="C12" s="34">
        <v>277</v>
      </c>
      <c r="D12" s="35">
        <v>277</v>
      </c>
    </row>
    <row r="13" spans="1:4" s="24" customFormat="1" ht="44.25" customHeight="1">
      <c r="A13" s="48"/>
      <c r="B13" s="35" t="s">
        <v>81</v>
      </c>
      <c r="C13" s="34">
        <v>82.8</v>
      </c>
      <c r="D13" s="35">
        <v>82.8</v>
      </c>
    </row>
    <row r="14" spans="1:4" s="24" customFormat="1" ht="44.25" customHeight="1">
      <c r="A14" s="49"/>
      <c r="B14" s="12" t="s">
        <v>82</v>
      </c>
      <c r="C14" s="34">
        <v>12089.9</v>
      </c>
      <c r="D14" s="35">
        <v>12020.8</v>
      </c>
    </row>
    <row r="15" spans="1:4" s="24" customFormat="1" ht="13.5" customHeight="1">
      <c r="A15" s="39" t="s">
        <v>74</v>
      </c>
      <c r="B15" s="42"/>
      <c r="C15" s="36">
        <f>C11+C12+C13+C14</f>
        <v>12550</v>
      </c>
      <c r="D15" s="36">
        <f>D11+D12+D13+D14</f>
        <v>12480.9</v>
      </c>
    </row>
    <row r="16" spans="1:5" ht="67.5" customHeight="1">
      <c r="A16" s="44" t="s">
        <v>66</v>
      </c>
      <c r="B16" s="42" t="s">
        <v>83</v>
      </c>
      <c r="C16" s="14">
        <v>121.8</v>
      </c>
      <c r="D16" s="13">
        <v>121.8</v>
      </c>
      <c r="E16" s="2"/>
    </row>
    <row r="17" spans="1:5" ht="44.25" customHeight="1" hidden="1">
      <c r="A17" s="45"/>
      <c r="B17" s="12" t="s">
        <v>77</v>
      </c>
      <c r="C17" s="14"/>
      <c r="D17" s="37"/>
      <c r="E17" s="2"/>
    </row>
    <row r="18" spans="1:5" ht="39" customHeight="1" hidden="1">
      <c r="A18" s="45"/>
      <c r="B18" s="12"/>
      <c r="C18" s="14"/>
      <c r="D18" s="13"/>
      <c r="E18" s="2"/>
    </row>
    <row r="19" spans="1:5" ht="39" customHeight="1" hidden="1">
      <c r="A19" s="46"/>
      <c r="B19" s="12" t="s">
        <v>67</v>
      </c>
      <c r="C19" s="14"/>
      <c r="D19" s="35"/>
      <c r="E19" s="2"/>
    </row>
    <row r="20" spans="1:5" ht="19.5" customHeight="1">
      <c r="A20" s="50" t="s">
        <v>70</v>
      </c>
      <c r="B20" s="51"/>
      <c r="C20" s="32">
        <f>C16+C18+C19</f>
        <v>121.8</v>
      </c>
      <c r="D20" s="32">
        <f>D16+D18+D19</f>
        <v>121.8</v>
      </c>
      <c r="E20" s="2"/>
    </row>
    <row r="21" spans="1:5" ht="38.25" customHeight="1" hidden="1">
      <c r="A21" s="31" t="s">
        <v>68</v>
      </c>
      <c r="B21" s="40"/>
      <c r="C21" s="14"/>
      <c r="D21" s="37" t="s">
        <v>72</v>
      </c>
      <c r="E21" s="2"/>
    </row>
    <row r="22" spans="1:5" ht="30.75" customHeight="1" hidden="1">
      <c r="A22" s="41" t="s">
        <v>71</v>
      </c>
      <c r="B22" s="12" t="s">
        <v>69</v>
      </c>
      <c r="C22" s="33"/>
      <c r="D22" s="37"/>
      <c r="E22" s="2"/>
    </row>
    <row r="23" spans="1:5" ht="18.75">
      <c r="A23" s="38" t="s">
        <v>45</v>
      </c>
      <c r="B23" s="40"/>
      <c r="C23" s="16">
        <f>C15+C20</f>
        <v>12671.8</v>
      </c>
      <c r="D23" s="16">
        <f>D15+D20</f>
        <v>12602.699999999999</v>
      </c>
      <c r="E23" s="2"/>
    </row>
  </sheetData>
  <sheetProtection/>
  <mergeCells count="4">
    <mergeCell ref="A5:D5"/>
    <mergeCell ref="A16:A19"/>
    <mergeCell ref="A11:A14"/>
    <mergeCell ref="A20:B20"/>
  </mergeCells>
  <printOptions/>
  <pageMargins left="0.78" right="0.35433070866141736" top="0.18" bottom="0.2" header="0.17" footer="0.16"/>
  <pageSetup fitToHeight="0" horizontalDpi="600" verticalDpi="600" orientation="landscape" paperSize="9" scale="9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F42"/>
  <sheetViews>
    <sheetView zoomScalePageLayoutView="0" workbookViewId="0" topLeftCell="A39">
      <selection activeCell="E35" sqref="E35"/>
    </sheetView>
  </sheetViews>
  <sheetFormatPr defaultColWidth="9.00390625" defaultRowHeight="12.75"/>
  <cols>
    <col min="1" max="1" width="21.625" style="0" customWidth="1"/>
    <col min="2" max="2" width="40.375" style="0" customWidth="1"/>
    <col min="3" max="3" width="14.375" style="0" customWidth="1"/>
    <col min="4" max="4" width="15.25390625" style="0" customWidth="1"/>
    <col min="5" max="5" width="44.25390625" style="0" customWidth="1"/>
  </cols>
  <sheetData>
    <row r="1" spans="1:6" ht="12.75">
      <c r="A1" s="1"/>
      <c r="B1" s="25"/>
      <c r="D1" s="8"/>
      <c r="E1" s="20" t="s">
        <v>43</v>
      </c>
      <c r="F1" s="6"/>
    </row>
    <row r="2" spans="1:6" ht="12.75">
      <c r="A2" s="1"/>
      <c r="B2" s="25"/>
      <c r="D2" s="8"/>
      <c r="E2" s="20" t="s">
        <v>50</v>
      </c>
      <c r="F2" s="8"/>
    </row>
    <row r="3" spans="1:5" ht="12.75">
      <c r="A3" s="1"/>
      <c r="C3" s="20"/>
      <c r="D3" s="20"/>
      <c r="E3" s="20" t="s">
        <v>44</v>
      </c>
    </row>
    <row r="4" spans="1:5" ht="12.75">
      <c r="A4" s="1"/>
      <c r="B4" s="7"/>
      <c r="C4" s="7"/>
      <c r="D4" s="7"/>
      <c r="E4" s="7"/>
    </row>
    <row r="5" spans="1:6" ht="37.5" customHeight="1">
      <c r="A5" s="43" t="s">
        <v>51</v>
      </c>
      <c r="B5" s="43"/>
      <c r="C5" s="43"/>
      <c r="D5" s="43"/>
      <c r="E5" s="43"/>
      <c r="F5" s="4"/>
    </row>
    <row r="6" spans="1:6" ht="13.5" customHeight="1">
      <c r="A6" s="4"/>
      <c r="B6" s="4"/>
      <c r="C6" s="4"/>
      <c r="D6" s="4"/>
      <c r="E6" s="4"/>
      <c r="F6" s="4"/>
    </row>
    <row r="7" spans="1:6" ht="18.75" hidden="1">
      <c r="A7" s="4"/>
      <c r="B7" s="4"/>
      <c r="C7" s="4"/>
      <c r="D7" s="4"/>
      <c r="E7" s="4"/>
      <c r="F7" s="4"/>
    </row>
    <row r="8" spans="1:6" ht="18.75" hidden="1">
      <c r="A8" s="5"/>
      <c r="B8" s="5"/>
      <c r="C8" s="5"/>
      <c r="D8" s="5"/>
      <c r="E8" s="5"/>
      <c r="F8" s="4"/>
    </row>
    <row r="9" spans="1:6" s="27" customFormat="1" ht="23.25" customHeight="1">
      <c r="A9" s="52" t="s">
        <v>56</v>
      </c>
      <c r="B9" s="52" t="s">
        <v>61</v>
      </c>
      <c r="C9" s="52" t="s">
        <v>13</v>
      </c>
      <c r="D9" s="52"/>
      <c r="E9" s="52" t="s">
        <v>57</v>
      </c>
      <c r="F9" s="26"/>
    </row>
    <row r="10" spans="1:6" s="27" customFormat="1" ht="16.5" customHeight="1">
      <c r="A10" s="52"/>
      <c r="B10" s="52"/>
      <c r="C10" s="28" t="s">
        <v>1</v>
      </c>
      <c r="D10" s="28" t="s">
        <v>2</v>
      </c>
      <c r="E10" s="52"/>
      <c r="F10" s="3"/>
    </row>
    <row r="11" spans="1:6" s="10" customFormat="1" ht="11.25" customHeight="1">
      <c r="A11" s="21">
        <v>1</v>
      </c>
      <c r="B11" s="22">
        <v>2</v>
      </c>
      <c r="C11" s="23">
        <v>3</v>
      </c>
      <c r="D11" s="23">
        <v>4</v>
      </c>
      <c r="E11" s="22">
        <v>5</v>
      </c>
      <c r="F11" s="3"/>
    </row>
    <row r="12" spans="1:6" ht="21.75" customHeight="1">
      <c r="A12" s="44" t="s">
        <v>0</v>
      </c>
      <c r="B12" s="12" t="s">
        <v>14</v>
      </c>
      <c r="C12" s="13">
        <v>528052</v>
      </c>
      <c r="D12" s="14">
        <v>561320</v>
      </c>
      <c r="E12" s="58" t="s">
        <v>4</v>
      </c>
      <c r="F12" s="2"/>
    </row>
    <row r="13" spans="1:6" ht="53.25" customHeight="1">
      <c r="A13" s="45"/>
      <c r="B13" s="12" t="s">
        <v>15</v>
      </c>
      <c r="C13" s="13">
        <v>31125</v>
      </c>
      <c r="D13" s="14">
        <v>33086</v>
      </c>
      <c r="E13" s="58"/>
      <c r="F13" s="2"/>
    </row>
    <row r="14" spans="1:6" ht="24.75" customHeight="1">
      <c r="A14" s="45"/>
      <c r="B14" s="12" t="s">
        <v>16</v>
      </c>
      <c r="C14" s="13">
        <v>23701</v>
      </c>
      <c r="D14" s="14">
        <v>25195</v>
      </c>
      <c r="E14" s="58"/>
      <c r="F14" s="2"/>
    </row>
    <row r="15" spans="1:6" ht="27.75" customHeight="1">
      <c r="A15" s="45"/>
      <c r="B15" s="12" t="s">
        <v>17</v>
      </c>
      <c r="C15" s="13">
        <v>22</v>
      </c>
      <c r="D15" s="14">
        <v>24</v>
      </c>
      <c r="E15" s="58"/>
      <c r="F15" s="2"/>
    </row>
    <row r="16" spans="1:6" ht="76.5" customHeight="1">
      <c r="A16" s="45"/>
      <c r="B16" s="12" t="s">
        <v>22</v>
      </c>
      <c r="C16" s="13">
        <v>223685</v>
      </c>
      <c r="D16" s="13">
        <v>237731</v>
      </c>
      <c r="E16" s="12" t="s">
        <v>5</v>
      </c>
      <c r="F16" s="2"/>
    </row>
    <row r="17" spans="1:6" ht="38.25">
      <c r="A17" s="45"/>
      <c r="B17" s="12" t="s">
        <v>18</v>
      </c>
      <c r="C17" s="13">
        <v>24133</v>
      </c>
      <c r="D17" s="13">
        <v>25653</v>
      </c>
      <c r="E17" s="12" t="s">
        <v>6</v>
      </c>
      <c r="F17" s="2"/>
    </row>
    <row r="18" spans="1:6" ht="42.75" customHeight="1">
      <c r="A18" s="45"/>
      <c r="B18" s="12" t="s">
        <v>58</v>
      </c>
      <c r="C18" s="13">
        <v>463593</v>
      </c>
      <c r="D18" s="13">
        <v>492807</v>
      </c>
      <c r="E18" s="12" t="s">
        <v>7</v>
      </c>
      <c r="F18" s="2"/>
    </row>
    <row r="19" spans="1:6" ht="64.5" customHeight="1">
      <c r="A19" s="45"/>
      <c r="B19" s="11" t="s">
        <v>19</v>
      </c>
      <c r="C19" s="13">
        <v>134572</v>
      </c>
      <c r="D19" s="13">
        <v>143027</v>
      </c>
      <c r="E19" s="12" t="s">
        <v>8</v>
      </c>
      <c r="F19" s="2"/>
    </row>
    <row r="20" spans="1:6" ht="105.75" customHeight="1">
      <c r="A20" s="45" t="s">
        <v>0</v>
      </c>
      <c r="B20" s="11" t="s">
        <v>3</v>
      </c>
      <c r="C20" s="13">
        <v>2278</v>
      </c>
      <c r="D20" s="13">
        <v>2421</v>
      </c>
      <c r="E20" s="12" t="s">
        <v>9</v>
      </c>
      <c r="F20" s="2"/>
    </row>
    <row r="21" spans="1:6" ht="25.5">
      <c r="A21" s="45"/>
      <c r="B21" s="12" t="s">
        <v>20</v>
      </c>
      <c r="C21" s="13">
        <v>4352</v>
      </c>
      <c r="D21" s="13">
        <v>4626</v>
      </c>
      <c r="E21" s="12" t="s">
        <v>10</v>
      </c>
      <c r="F21" s="2"/>
    </row>
    <row r="22" spans="1:6" ht="66.75" customHeight="1">
      <c r="A22" s="45"/>
      <c r="B22" s="12" t="s">
        <v>21</v>
      </c>
      <c r="C22" s="13">
        <v>23005</v>
      </c>
      <c r="D22" s="13">
        <v>24501</v>
      </c>
      <c r="E22" s="12" t="s">
        <v>11</v>
      </c>
      <c r="F22" s="2"/>
    </row>
    <row r="23" spans="1:6" ht="66.75" customHeight="1">
      <c r="A23" s="45"/>
      <c r="B23" s="12" t="s">
        <v>23</v>
      </c>
      <c r="C23" s="13">
        <v>84</v>
      </c>
      <c r="D23" s="13">
        <v>84</v>
      </c>
      <c r="E23" s="12" t="s">
        <v>24</v>
      </c>
      <c r="F23" s="2"/>
    </row>
    <row r="24" spans="1:6" ht="108" customHeight="1">
      <c r="A24" s="45"/>
      <c r="B24" s="12" t="s">
        <v>25</v>
      </c>
      <c r="C24" s="13">
        <v>619.9</v>
      </c>
      <c r="D24" s="13">
        <v>619.9</v>
      </c>
      <c r="E24" s="12" t="s">
        <v>26</v>
      </c>
      <c r="F24" s="2"/>
    </row>
    <row r="25" spans="1:6" ht="25.5">
      <c r="A25" s="45"/>
      <c r="B25" s="12" t="s">
        <v>27</v>
      </c>
      <c r="C25" s="13">
        <v>204883</v>
      </c>
      <c r="D25" s="13">
        <v>217790</v>
      </c>
      <c r="E25" s="55" t="s">
        <v>36</v>
      </c>
      <c r="F25" s="2"/>
    </row>
    <row r="26" spans="1:6" ht="38.25">
      <c r="A26" s="45"/>
      <c r="B26" s="12" t="s">
        <v>28</v>
      </c>
      <c r="C26" s="13">
        <v>149</v>
      </c>
      <c r="D26" s="13">
        <v>159</v>
      </c>
      <c r="E26" s="55"/>
      <c r="F26" s="2"/>
    </row>
    <row r="27" spans="1:6" ht="63.75">
      <c r="A27" s="45"/>
      <c r="B27" s="12" t="s">
        <v>29</v>
      </c>
      <c r="C27" s="13">
        <v>111</v>
      </c>
      <c r="D27" s="13">
        <v>118</v>
      </c>
      <c r="E27" s="55"/>
      <c r="F27" s="2"/>
    </row>
    <row r="28" spans="1:6" ht="38.25">
      <c r="A28" s="45"/>
      <c r="B28" s="12" t="s">
        <v>30</v>
      </c>
      <c r="C28" s="13">
        <v>98708</v>
      </c>
      <c r="D28" s="13">
        <v>104927</v>
      </c>
      <c r="E28" s="55"/>
      <c r="F28" s="2"/>
    </row>
    <row r="29" spans="1:6" ht="102">
      <c r="A29" s="45" t="s">
        <v>52</v>
      </c>
      <c r="B29" s="12" t="s">
        <v>37</v>
      </c>
      <c r="C29" s="13">
        <v>11704</v>
      </c>
      <c r="D29" s="13">
        <v>12442</v>
      </c>
      <c r="E29" s="15" t="s">
        <v>31</v>
      </c>
      <c r="F29" s="2"/>
    </row>
    <row r="30" spans="1:6" ht="76.5">
      <c r="A30" s="45"/>
      <c r="B30" s="12" t="s">
        <v>33</v>
      </c>
      <c r="C30" s="13">
        <v>187</v>
      </c>
      <c r="D30" s="13">
        <v>199</v>
      </c>
      <c r="E30" s="15" t="s">
        <v>32</v>
      </c>
      <c r="F30" s="2"/>
    </row>
    <row r="31" spans="1:6" ht="38.25">
      <c r="A31" s="45"/>
      <c r="B31" s="12" t="s">
        <v>34</v>
      </c>
      <c r="C31" s="13">
        <v>199</v>
      </c>
      <c r="D31" s="13">
        <v>213</v>
      </c>
      <c r="E31" s="15" t="s">
        <v>42</v>
      </c>
      <c r="F31" s="2"/>
    </row>
    <row r="32" spans="1:6" ht="114.75">
      <c r="A32" s="45"/>
      <c r="B32" s="12" t="s">
        <v>38</v>
      </c>
      <c r="C32" s="13">
        <v>2052</v>
      </c>
      <c r="D32" s="13">
        <v>2181</v>
      </c>
      <c r="E32" s="15" t="s">
        <v>60</v>
      </c>
      <c r="F32" s="2"/>
    </row>
    <row r="33" spans="1:6" ht="63.75">
      <c r="A33" s="45"/>
      <c r="B33" s="12" t="s">
        <v>39</v>
      </c>
      <c r="C33" s="13">
        <v>3670</v>
      </c>
      <c r="D33" s="13">
        <v>3670</v>
      </c>
      <c r="E33" s="15" t="s">
        <v>35</v>
      </c>
      <c r="F33" s="2"/>
    </row>
    <row r="34" spans="1:6" ht="63.75">
      <c r="A34" s="45"/>
      <c r="B34" s="12" t="s">
        <v>40</v>
      </c>
      <c r="C34" s="13">
        <v>115771</v>
      </c>
      <c r="D34" s="13">
        <v>115855</v>
      </c>
      <c r="E34" s="15" t="s">
        <v>41</v>
      </c>
      <c r="F34" s="2"/>
    </row>
    <row r="35" spans="1:6" ht="51">
      <c r="A35" s="46"/>
      <c r="B35" s="12" t="s">
        <v>63</v>
      </c>
      <c r="C35" s="13">
        <v>14846</v>
      </c>
      <c r="D35" s="13">
        <v>15781</v>
      </c>
      <c r="E35" s="15" t="s">
        <v>64</v>
      </c>
      <c r="F35" s="2"/>
    </row>
    <row r="36" spans="1:6" s="10" customFormat="1" ht="18" customHeight="1">
      <c r="A36" s="53" t="s">
        <v>48</v>
      </c>
      <c r="B36" s="54"/>
      <c r="C36" s="19">
        <f>SUM(C12:C35)</f>
        <v>1911501.9</v>
      </c>
      <c r="D36" s="19">
        <f>SUM(D12:D35)</f>
        <v>2024429.9</v>
      </c>
      <c r="E36" s="17"/>
      <c r="F36" s="9"/>
    </row>
    <row r="37" spans="1:6" ht="78.75" customHeight="1">
      <c r="A37" s="18" t="s">
        <v>12</v>
      </c>
      <c r="B37" s="12" t="s">
        <v>59</v>
      </c>
      <c r="C37" s="19">
        <v>37130</v>
      </c>
      <c r="D37" s="19">
        <v>40411</v>
      </c>
      <c r="E37" s="12" t="s">
        <v>62</v>
      </c>
      <c r="F37" s="2"/>
    </row>
    <row r="38" spans="1:6" ht="42.75" customHeight="1">
      <c r="A38" s="59" t="s">
        <v>46</v>
      </c>
      <c r="B38" s="12" t="s">
        <v>53</v>
      </c>
      <c r="C38" s="19">
        <v>272944</v>
      </c>
      <c r="D38" s="19">
        <v>244390</v>
      </c>
      <c r="E38" s="62" t="s">
        <v>49</v>
      </c>
      <c r="F38" s="2"/>
    </row>
    <row r="39" spans="1:6" ht="37.5" customHeight="1">
      <c r="A39" s="60"/>
      <c r="B39" s="12" t="s">
        <v>54</v>
      </c>
      <c r="C39" s="19">
        <v>8579</v>
      </c>
      <c r="D39" s="19">
        <v>7680</v>
      </c>
      <c r="E39" s="63"/>
      <c r="F39" s="2"/>
    </row>
    <row r="40" spans="1:6" ht="147" customHeight="1">
      <c r="A40" s="61"/>
      <c r="B40" s="12" t="s">
        <v>55</v>
      </c>
      <c r="C40" s="19">
        <v>53.7</v>
      </c>
      <c r="D40" s="19">
        <v>54.3</v>
      </c>
      <c r="E40" s="64"/>
      <c r="F40" s="2"/>
    </row>
    <row r="41" spans="1:6" ht="30" customHeight="1">
      <c r="A41" s="56" t="s">
        <v>47</v>
      </c>
      <c r="B41" s="57"/>
      <c r="C41" s="19">
        <f>C40+C39+C38</f>
        <v>281576.7</v>
      </c>
      <c r="D41" s="19">
        <f>D40+D39+D38</f>
        <v>252124.3</v>
      </c>
      <c r="E41" s="12"/>
      <c r="F41" s="2"/>
    </row>
    <row r="42" spans="1:6" ht="12.75">
      <c r="A42" s="53" t="s">
        <v>45</v>
      </c>
      <c r="B42" s="54"/>
      <c r="C42" s="16">
        <f>C36+C37+C41</f>
        <v>2230208.6</v>
      </c>
      <c r="D42" s="16">
        <f>D36+D37+D41</f>
        <v>2316965.1999999997</v>
      </c>
      <c r="E42" s="12"/>
      <c r="F42" s="2"/>
    </row>
  </sheetData>
  <sheetProtection/>
  <mergeCells count="15">
    <mergeCell ref="A38:A40"/>
    <mergeCell ref="E38:E40"/>
    <mergeCell ref="A12:A19"/>
    <mergeCell ref="A20:A28"/>
    <mergeCell ref="A29:A35"/>
    <mergeCell ref="A5:E5"/>
    <mergeCell ref="C9:D9"/>
    <mergeCell ref="B9:B10"/>
    <mergeCell ref="A9:A10"/>
    <mergeCell ref="E9:E10"/>
    <mergeCell ref="A42:B42"/>
    <mergeCell ref="E25:E28"/>
    <mergeCell ref="A36:B36"/>
    <mergeCell ref="A41:B41"/>
    <mergeCell ref="E12:E15"/>
  </mergeCells>
  <printOptions/>
  <pageMargins left="0.7874015748031497" right="0.46" top="0.26" bottom="0.3" header="0.24" footer="0.28"/>
  <pageSetup horizontalDpi="600" verticalDpi="600" orientation="landscape" paperSize="9" scale="9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K</cp:lastModifiedBy>
  <cp:lastPrinted>2007-12-19T11:40:26Z</cp:lastPrinted>
  <dcterms:created xsi:type="dcterms:W3CDTF">2007-08-08T12:42:19Z</dcterms:created>
  <dcterms:modified xsi:type="dcterms:W3CDTF">2011-05-27T10:44:17Z</dcterms:modified>
  <cp:category/>
  <cp:version/>
  <cp:contentType/>
  <cp:contentStatus/>
</cp:coreProperties>
</file>